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15345" windowHeight="4575" tabRatio="1000" firstSheet="14" activeTab="22"/>
  </bookViews>
  <sheets>
    <sheet name="COVER" sheetId="41" r:id="rId1"/>
    <sheet name="NAME OF BIDDER" sheetId="43" r:id="rId2"/>
    <sheet name="Attachment-3(JV)" sheetId="42" r:id="rId3"/>
    <sheet name="Attachment-3(QR)" sheetId="44" r:id="rId4"/>
    <sheet name="Attachment-4 " sheetId="1" r:id="rId5"/>
    <sheet name="Attachment-4(B)" sheetId="4" r:id="rId6"/>
    <sheet name="Attachment-5" sheetId="5" r:id="rId7"/>
    <sheet name="ATTACHMENT5A" sheetId="6" r:id="rId8"/>
    <sheet name="Attachment-6" sheetId="8" r:id="rId9"/>
    <sheet name="Attachment-7 " sheetId="9" r:id="rId10"/>
    <sheet name="Attachment-9" sheetId="10" r:id="rId11"/>
    <sheet name="Attachment 10" sheetId="46" r:id="rId12"/>
    <sheet name="Attachment-11" sheetId="11" r:id="rId13"/>
    <sheet name="Attachment-12" sheetId="29" r:id="rId14"/>
    <sheet name="Attachment-13" sheetId="32" r:id="rId15"/>
    <sheet name="Attachment-14 " sheetId="33" r:id="rId16"/>
    <sheet name="Attachment-15" sheetId="35" r:id="rId17"/>
    <sheet name="Attachment-16" sheetId="36" r:id="rId18"/>
    <sheet name="Attachment-17" sheetId="37" r:id="rId19"/>
    <sheet name="Attachment-18" sheetId="38" r:id="rId20"/>
    <sheet name="Attachment-19" sheetId="39" r:id="rId21"/>
    <sheet name="Attachment-20" sheetId="40" r:id="rId22"/>
    <sheet name="Bid Form 1st Envelope" sheetId="45" r:id="rId23"/>
    <sheet name="Bidders Name" sheetId="3" r:id="rId24"/>
  </sheets>
  <definedNames>
    <definedName name="_xlnm.Print_Area" localSheetId="11">'Attachment 10'!$A$1:$F$17</definedName>
    <definedName name="_xlnm.Print_Area" localSheetId="17">'Attachment-16'!$A$1:$X$68</definedName>
    <definedName name="_xlnm.Print_Area" localSheetId="3">'Attachment-3(QR)'!$A$2:$G$10</definedName>
    <definedName name="_xlnm.Print_Area" localSheetId="4">'Attachment-4 '!$A$1:$G$10</definedName>
    <definedName name="_xlnm.Print_Area" localSheetId="1">'NAME OF BIDDER'!$A$1:$E$26</definedName>
    <definedName name="_xlnm.Print_Titles" localSheetId="13">'Attachment-12'!$11:$11</definedName>
  </definedNames>
  <calcPr calcId="162913" refMode="R1C1"/>
</workbook>
</file>

<file path=xl/calcChain.xml><?xml version="1.0" encoding="utf-8"?>
<calcChain xmlns="http://schemas.openxmlformats.org/spreadsheetml/2006/main">
  <c r="A6" i="43" l="1"/>
  <c r="B5" i="43"/>
  <c r="D108" i="29" l="1"/>
  <c r="C109" i="29" l="1"/>
  <c r="C108" i="29"/>
  <c r="B109" i="29"/>
  <c r="B108" i="29"/>
  <c r="A17" i="43"/>
  <c r="A12" i="43"/>
  <c r="A16" i="43"/>
  <c r="A11" i="43"/>
  <c r="A7" i="43"/>
  <c r="A5" i="43" l="1"/>
</calcChain>
</file>

<file path=xl/sharedStrings.xml><?xml version="1.0" encoding="utf-8"?>
<sst xmlns="http://schemas.openxmlformats.org/spreadsheetml/2006/main" count="987" uniqueCount="532">
  <si>
    <t>(Form of Certificate of Origin and Eligibility)</t>
  </si>
  <si>
    <t>Bidder’s Name and Address (Sole Bidder) :</t>
  </si>
  <si>
    <t>To:</t>
  </si>
  <si>
    <t>Name        :</t>
  </si>
  <si>
    <t>Address    :</t>
  </si>
  <si>
    <t>Dear Sir,</t>
  </si>
  <si>
    <t>Date      :</t>
  </si>
  <si>
    <t>Printed Name :</t>
  </si>
  <si>
    <t>Place      :</t>
  </si>
  <si>
    <t>Designation :</t>
  </si>
  <si>
    <t>Place    :</t>
  </si>
  <si>
    <t>Notwithstanding  what  is  stated  above,  we  further  confirm  that  any  additional  special maintenance  tools  and  tackles,  required  for  the  equipment  under  this  package  shall  be furnished by us at no extra cost to the employer.</t>
  </si>
  <si>
    <t>Quantity</t>
  </si>
  <si>
    <t>Unit</t>
  </si>
  <si>
    <t>Item Description</t>
  </si>
  <si>
    <t>For Equipment</t>
  </si>
  <si>
    <t>S.No.</t>
  </si>
  <si>
    <t>We are furnishing below the list of special maintenance tools &amp; tackles for various equipment under the subject package. The prices for these tools &amp; tackles are included in our lumpsum bid price. We further confirm that the list of special maintenance tools &amp; tackles includes all the items specifically identified in your bidding documents as brought out below:</t>
  </si>
  <si>
    <t>(f)</t>
  </si>
  <si>
    <t>(e)</t>
  </si>
  <si>
    <t>(d)</t>
  </si>
  <si>
    <t>(c)</t>
  </si>
  <si>
    <t>(b)</t>
  </si>
  <si>
    <t>(a)</t>
  </si>
  <si>
    <t>We  are  furnishing  below  the  list  of  special  maintenance  tools  &amp;  tackles  for  various equipment under the subject package. The prices for these tools &amp; tackles which are to be taken  back  after  the  completion  of  the  work  by  us  are  not  included  in  our  lumpsum  bid price. We further confirm that the list of special maintenance tools &amp; tackles includes all the items specifically identified in your bidding documents as brought out below:</t>
  </si>
  <si>
    <t>(List of Special Maintenance Tools &amp; Tackles)</t>
  </si>
  <si>
    <r>
      <rPr>
        <b/>
        <sz val="11"/>
        <color rgb="FF0000FF"/>
        <rFont val="Cambria"/>
        <family val="1"/>
        <scheme val="major"/>
      </rPr>
      <t>For additional write-up details, extra sheet may be added in the bid</t>
    </r>
  </si>
  <si>
    <t>Details / write-up to engage the Locals sub-contractor/sub-vendor</t>
  </si>
  <si>
    <t>Quantity proposed to be bought/sub- contracted</t>
  </si>
  <si>
    <t>Sl. No.</t>
  </si>
  <si>
    <r>
      <rPr>
        <sz val="11"/>
        <rFont val="Cambria"/>
        <family val="1"/>
        <scheme val="major"/>
      </rPr>
      <t>2. We hereby  delare that we would not subcontract the erection portion of the contract without prior approval of the Employer.
3.  In line with ITB Clause 9.3 (e), we intend to supply following items which are to be manufactured within Arunachal Pradesh.
We further  declare that  we would source material / services for atleast 30% of the Installation Price of Second /Services contract from within Arunachal Pradesh</t>
    </r>
  </si>
  <si>
    <t>Address</t>
  </si>
  <si>
    <t>Name</t>
  </si>
  <si>
    <r>
      <rPr>
        <b/>
        <sz val="11"/>
        <rFont val="Cambria"/>
        <family val="1"/>
        <scheme val="major"/>
      </rPr>
      <t>Details of the proposed sub-
contractor/sub-vendor</t>
    </r>
  </si>
  <si>
    <r>
      <rPr>
        <b/>
        <sz val="11"/>
        <rFont val="Cambria"/>
        <family val="1"/>
        <scheme val="major"/>
      </rPr>
      <t>Quantity
proposed to be bought/sub- contracted</t>
    </r>
  </si>
  <si>
    <t>1.We hereby furnish the details of the items/ sub-assemblies (supply items), we propose to buy for the purpose of furnishing and installation of the subject Package :</t>
  </si>
  <si>
    <t>(Sub-contracted Items)</t>
  </si>
  <si>
    <t>(Alternative, Deviations and Exceptions to the Provisions)</t>
  </si>
  <si>
    <t>The bidder shall itemize any deviation from the Specifications included in his bid. Each item shall be listed  (separate  sheets  may  be  used  and   enclosed  with   this  Attachment)   with  the  following information:</t>
  </si>
  <si>
    <t>Reference clause in the Specifications</t>
  </si>
  <si>
    <t>Deviation</t>
  </si>
  <si>
    <t>Cost of withdrawal of the deviation</t>
  </si>
  <si>
    <t>The above deviations and variations are exhaustive. We confirm that we shall withdraw the deviations  proposed  by  us  at  the  cost  of  withdrawal  indicated  in  this  attachment,  failing which our bid may be rejected and Bid Security forfeited.</t>
  </si>
  <si>
    <t>Except  for the above deviations  and variations,  the entire work shall be performed as  per your specifications and documents.  Further, we agree that any deviations, conditionality or reservation  introduced  in  this  Attachment-6  and/or  in  the  Bid  form,  Price  schedules  &amp; Technical Data Sheets and covering letter, or in any other part of the bid will be reviewed to conduct a determination of the substantial responsiveness of the bid.</t>
  </si>
  <si>
    <t>(Details of Alternative Bid)</t>
  </si>
  <si>
    <t>Attachment-9</t>
  </si>
  <si>
    <t>(Work Completion Schedule)</t>
  </si>
  <si>
    <t>Description of Work</t>
  </si>
  <si>
    <r>
      <rPr>
        <b/>
        <sz val="11"/>
        <rFont val="Cambria"/>
        <family val="1"/>
        <scheme val="major"/>
      </rPr>
      <t>Period in months from the effective
date of contract</t>
    </r>
  </si>
  <si>
    <t>Detailed Engineering and drawing submission</t>
  </si>
  <si>
    <t>a) commencement</t>
  </si>
  <si>
    <t>b) completion</t>
  </si>
  <si>
    <t>Procurement of equipment/ components &amp;</t>
  </si>
  <si>
    <t>Type Tests</t>
  </si>
  <si>
    <t>Manufacturing</t>
  </si>
  <si>
    <t>Shipments &amp; Delivery</t>
  </si>
  <si>
    <t>Establishment of site office</t>
  </si>
  <si>
    <t>Installation at Site</t>
  </si>
  <si>
    <t>Testing &amp; Pre-commissioning</t>
  </si>
  <si>
    <t>Trial Operation</t>
  </si>
  <si>
    <t>Note :</t>
  </si>
  <si>
    <t>Bidders  to  enclose  a  detailed  network  covering  all  the  activities  to  be  undertaken  for completion  of  the  project  indicating  key  dates  for  various  milestones  for  each  phase constituent-wise.</t>
  </si>
  <si>
    <t>Name of the person with designation in RECTPCL</t>
  </si>
  <si>
    <t>Date of Retirement/ resignation from RECTPCL</t>
  </si>
  <si>
    <t>Date of joining and designation in our organisation</t>
  </si>
  <si>
    <t>(Price Adjustment Data)</t>
  </si>
  <si>
    <t>Name of Materials</t>
  </si>
  <si>
    <t>Value of co- efficient</t>
  </si>
  <si>
    <t>Name of the published index</t>
  </si>
  <si>
    <t>Value of index</t>
  </si>
  <si>
    <t>A</t>
  </si>
  <si>
    <t>For Fabricated Tower Parts (including bolts &amp; nuts)</t>
  </si>
  <si>
    <t>a</t>
  </si>
  <si>
    <t>IEEMA</t>
  </si>
  <si>
    <t>b.</t>
  </si>
  <si>
    <t>c.</t>
  </si>
  <si>
    <t>Labour, Co-efficient l=</t>
  </si>
  <si>
    <t>Coefficient  ‘a’ shall be between 0.51 to 0.57 and coefficient ‘b’ shall be between 0.08 to 0.10 and coefficient ‘l’ shall be between 0.20 to 0.24 and sum of Coefficients ‘a’, ‘b’ and ‘l’ shall be 0.85</t>
  </si>
  <si>
    <t>B.</t>
  </si>
  <si>
    <t>LINE MATERIALS</t>
  </si>
  <si>
    <t>1.A</t>
  </si>
  <si>
    <t>Conductor</t>
  </si>
  <si>
    <t>OPTION-A</t>
  </si>
  <si>
    <t>Hardware Fittings</t>
  </si>
  <si>
    <t>i)</t>
  </si>
  <si>
    <t>Raw Material</t>
  </si>
  <si>
    <t>B</t>
  </si>
  <si>
    <t>(Declaration regarding Social Accountability)</t>
  </si>
  <si>
    <r>
      <rPr>
        <sz val="11"/>
        <rFont val="Cambria"/>
        <family val="1"/>
        <scheme val="major"/>
      </rPr>
      <t xml:space="preserve">We  conform  that  we  stand  committed  to  comply  to  all  requirements  of  Social  Accountability Standards  i.e.,  SA8000  (latest  Standard  available  at  </t>
    </r>
    <r>
      <rPr>
        <i/>
        <sz val="11"/>
        <color rgb="FF0000FF"/>
        <rFont val="Cambria"/>
        <family val="1"/>
        <scheme val="major"/>
      </rPr>
      <t xml:space="preserve">www.sa-intl.org </t>
    </r>
    <r>
      <rPr>
        <sz val="11"/>
        <rFont val="Cambria"/>
        <family val="1"/>
        <scheme val="major"/>
      </rPr>
      <t>)  and  maintain  the  necessary records.</t>
    </r>
  </si>
  <si>
    <t>Integrity Pact</t>
  </si>
  <si>
    <t>Option  for Initial Advance  (either Interest Bearing  Initial Advance  or No  Initial Advance) and Information  for  E-payment,  PF  details  and  declaration  regarding  Micro/Small  &amp;  Medium Enterprises</t>
  </si>
  <si>
    <t>I</t>
  </si>
  <si>
    <t>Supply Portion:</t>
  </si>
  <si>
    <t>Services Portion:</t>
  </si>
  <si>
    <t>II</t>
  </si>
  <si>
    <t>We are furnishing the following details of Statutory Registration Numbers and details of Bank for electronic payment.</t>
  </si>
  <si>
    <t>Name of the Supplier/ Contractor in whose favour payment is to be made</t>
  </si>
  <si>
    <t>Address with PIN Code and State</t>
  </si>
  <si>
    <t>Registered Office:</t>
  </si>
  <si>
    <t>Branch Office:</t>
  </si>
  <si>
    <t>Correspondence Address:</t>
  </si>
  <si>
    <t>Status – Company/others</t>
  </si>
  <si>
    <r>
      <rPr>
        <sz val="11"/>
        <rFont val="Cambria"/>
        <family val="1"/>
        <scheme val="major"/>
      </rPr>
      <t>[Declaration    of    Micro/    Small/    Medium Enterprise   under  Micro/  Small  &amp;  Medium Enterprises     Development     Act     2006,     if
applicable]</t>
    </r>
  </si>
  <si>
    <t>Permanent Account (PAN) No.</t>
  </si>
  <si>
    <t>GSTIN Numbers</t>
  </si>
  <si>
    <t>I.</t>
  </si>
  <si>
    <t>GSTIN in the Sates/UT from where the supply of goods take place</t>
  </si>
  <si>
    <t>Name of the States/UT</t>
  </si>
  <si>
    <t>GSTIN number</t>
  </si>
  <si>
    <t>(i)</t>
  </si>
  <si>
    <t>(ii)</t>
  </si>
  <si>
    <t>(iii)</t>
  </si>
  <si>
    <t>II.</t>
  </si>
  <si>
    <t>GSTIN in the States/UT where the supply for services take place (states where sites under the subject package is situated)</t>
  </si>
  <si>
    <t>PF Registration No. of the Company</t>
  </si>
  <si>
    <t>PF Regional Office covered (with Address)</t>
  </si>
  <si>
    <t>Name of Contact Person</t>
  </si>
  <si>
    <t>Designation</t>
  </si>
  <si>
    <t>Contact Details</t>
  </si>
  <si>
    <t>Landline(s):</t>
  </si>
  <si>
    <t>Mobile(s):</t>
  </si>
  <si>
    <t>Email ID :</t>
  </si>
  <si>
    <t>Bank Details for Electronic Payment</t>
  </si>
  <si>
    <t>Name of the Bank:</t>
  </si>
  <si>
    <t>Address of Branch:</t>
  </si>
  <si>
    <t>Account No.:</t>
  </si>
  <si>
    <t>Type of Account:</t>
  </si>
  <si>
    <r>
      <rPr>
        <vertAlign val="superscript"/>
        <sz val="11"/>
        <rFont val="Cambria"/>
        <family val="1"/>
        <scheme val="major"/>
      </rPr>
      <t xml:space="preserve">Type of Account:        </t>
    </r>
    <r>
      <rPr>
        <sz val="11"/>
        <rFont val="Cambria"/>
        <family val="1"/>
        <scheme val="major"/>
      </rPr>
      <t>Saving Account      Current Account</t>
    </r>
  </si>
  <si>
    <t>Current Account</t>
  </si>
  <si>
    <t>9 digit MICR code printed at bottom in middle, next to cheque no.</t>
  </si>
  <si>
    <r>
      <rPr>
        <sz val="11"/>
        <rFont val="Cambria"/>
        <family val="1"/>
        <scheme val="major"/>
      </rPr>
      <t>IFSC (for RTGS)/NEFT Code (</t>
    </r>
    <r>
      <rPr>
        <i/>
        <sz val="11"/>
        <rFont val="Cambria"/>
        <family val="1"/>
        <scheme val="major"/>
      </rPr>
      <t xml:space="preserve">to be obtained from the Bank </t>
    </r>
    <r>
      <rPr>
        <sz val="11"/>
        <rFont val="Cambria"/>
        <family val="1"/>
        <scheme val="major"/>
      </rPr>
      <t>) Sample Cancelled Cheque to be enclosed</t>
    </r>
  </si>
  <si>
    <t>We hereby declare that the above information are true and correct and we agree that the payment on account of this Contract, in the event of award, be made in the above account maintained in the above mentioned Bank.</t>
  </si>
  <si>
    <t>(Additional Information)</t>
  </si>
  <si>
    <t>In support of the additional information required as per ITB Sub-Clause 9.3 (p) of the Bidding Documents, we  furnish  herewith  our  data/details/documents  etc.,  alongwith  other  information,  as  follows  (the stipulations have been reproduced in italics for ready reference):</t>
  </si>
  <si>
    <t>The Bidder shall furnish</t>
  </si>
  <si>
    <t>Name of the Bidder (Sole Bidder)</t>
  </si>
  <si>
    <t>Name of the Banker by whom certificate issued</t>
  </si>
  <si>
    <t>Whether   fund   based/non   fund   based   limits   are indicated in the certificate</t>
  </si>
  <si>
    <t>Whether   extent   of   utilization   is   indicated   in   the certificate</t>
  </si>
  <si>
    <t>(Declaration for tax exemptions, reductions, allowances or benefits)</t>
  </si>
  <si>
    <t>We  are  furnishing  the  following  information  required  by  the  Employer  for  issue  of requisite  certificate  if  and  as  permitted  in  terms  of  the  applicable  Govt.  of  India policies/procedures (in case of award):</t>
  </si>
  <si>
    <t>Applicable Act, Notification No. and Clause Ref. No.</t>
  </si>
  <si>
    <t>Description of item on which applicable</t>
  </si>
  <si>
    <t>Country of origin</t>
  </si>
  <si>
    <t>Remarks, if any</t>
  </si>
  <si>
    <r>
      <rPr>
        <i/>
        <sz val="11"/>
        <rFont val="Cambria"/>
        <family val="1"/>
        <scheme val="major"/>
      </rPr>
      <t>(The requirements listed above are as per current Notification of Govt. of India indicated above. These may be modified, if necessary, in terms of the Notifications.)</t>
    </r>
  </si>
  <si>
    <t>(Safety Pact)</t>
  </si>
  <si>
    <t>(Declaration)</t>
  </si>
  <si>
    <t>We confirm that Bid Form and Price Schedules in the Second Envelope have been filled up by us as per  the  provisions  of  the  Instruction  to  Bidders.  Further,  we  have  noted  that  the  same  shall  be evaluated as per the provisions of the Bidding Documents.</t>
  </si>
  <si>
    <t>Further, we hereby confirm that except as mentioned in the Attachment – 6 (Alternative, Deviations and Exceptions to the Provisions) hereof  forming part of our First Envelope :</t>
  </si>
  <si>
    <t>(Declaration of Key Managerial Person and Power of Attorney holder)</t>
  </si>
  <si>
    <t>(MM/YYYY) in equivalent  Indian Rupees is</t>
  </si>
  <si>
    <t>Crore. The details of value used for working out the Balance Bid Capacity as above, are as follows:</t>
  </si>
  <si>
    <t>General guidelines for filling up  the Attachments</t>
  </si>
  <si>
    <r>
      <rPr>
        <b/>
        <sz val="11"/>
        <color rgb="FF800080"/>
        <rFont val="Cambria"/>
        <family val="1"/>
        <scheme val="major"/>
      </rPr>
      <t>Fill up only green shaded cells in the relevent attachments.</t>
    </r>
  </si>
  <si>
    <r>
      <rPr>
        <b/>
        <sz val="11"/>
        <color rgb="FF800080"/>
        <rFont val="Cambria"/>
        <family val="1"/>
        <scheme val="major"/>
      </rPr>
      <t>Attachments  3(QR),  4, 4(A), 5, 5(A) 6, 9, 10, 11, 12, 13, 14, 15, 16, 17 , 18 &amp; 19  and Bid Form for
1st Envelope are included here.</t>
    </r>
  </si>
  <si>
    <r>
      <rPr>
        <b/>
        <sz val="11"/>
        <color rgb="FF800080"/>
        <rFont val="Cambria"/>
        <family val="1"/>
        <scheme val="major"/>
      </rPr>
      <t>Attachment 8 Manufacturer’s Authorisation Form : To be furnished as per proforma provided in
the bidding document, on the letter head of the each Manufactures proposed to supply main items. This attachment is not included here.</t>
    </r>
  </si>
  <si>
    <t>Click for Detailed General Instructions</t>
  </si>
  <si>
    <t>Click to skip Instructions &amp; Proceed</t>
  </si>
  <si>
    <t>(Joint Venture Agreement and Power of Attorney for Joint Venture*)</t>
  </si>
  <si>
    <r>
      <rPr>
        <b/>
        <sz val="11"/>
        <color rgb="FFFFFFFF"/>
        <rFont val="Cambria"/>
        <family val="1"/>
        <scheme val="major"/>
      </rPr>
      <t xml:space="preserve">                                                          Enter following details of the bidder                                                          </t>
    </r>
  </si>
  <si>
    <r>
      <rPr>
        <sz val="11"/>
        <rFont val="Cambria"/>
        <family val="1"/>
        <scheme val="major"/>
      </rPr>
      <t>Specify type of Bidder
[Select from drop down menu]</t>
    </r>
  </si>
  <si>
    <t>Sole Bidder</t>
  </si>
  <si>
    <t>…… ……. …….. …… ……. ……..</t>
  </si>
  <si>
    <t>Printed Name</t>
  </si>
  <si>
    <t>(Qualifying Requirement Data)</t>
  </si>
  <si>
    <t>To.</t>
  </si>
  <si>
    <t>Bid Form 1st Envelope</t>
  </si>
  <si>
    <t>BID FORM (First Envelope)</t>
  </si>
  <si>
    <t>Bid Proposal Ref. No.</t>
  </si>
  <si>
    <t>Name of Contract  :</t>
  </si>
  <si>
    <t>Dear Ladies and/or Gentlemen,</t>
  </si>
  <si>
    <t>(Guarantee Declaration)</t>
  </si>
  <si>
    <t>Equipment</t>
  </si>
  <si>
    <t>Attachment  1  Bid  Security  :  To  be  submitted  as  per  proforma  provided  in  the  Bidding Document.</t>
  </si>
  <si>
    <t>REC Transmission Projects Company Limited 
(A wholly owned subsidiary of REC, a ‘Navratna CPSE’
Under the Ministry of Power, Govt of India)
ECE House, 3rd Floor, Annexe – II,
28 A, K G MARG, NEW DELHI – 110 001
Website: www.rectpcl.in</t>
  </si>
  <si>
    <t>Attachment 18 Safety Pact : To be submitted as per ITB Clause No. 9.3(r).</t>
  </si>
  <si>
    <t>Attachment 14 Integrity Pact : To be submitted as per ITB Clause No. 9.3(n) and as per remarks in the Attach 14-IP.</t>
  </si>
  <si>
    <t xml:space="preserve">REC Transmission Projects Company Limited 
(A wholly owned subsidiary of REC, a ‘Navratna CPSE’
Under the Ministry of Power, Govt of India)
ECE House, 3rd Floor, Annexe – II,
28 A, K G MARG, NEW DELHI – 110 001
Website: www.rectpcl.in </t>
  </si>
  <si>
    <t>REC Transmission Projects Company Limited 
(A wholly owned subsidiary of REC, a ‘Navratna CPSE’
Under the Ministry of Power, Govt of India)
ECE House, 3rd Floor, Annexe – II,
28 A, K G MARG, NEW DELHI – 110 001
Website: www.rectpcl.in1</t>
  </si>
  <si>
    <t>We hereby certify that equipment and materials to be supplied are produced in [Name of Countries],  eligible source country.                                                              We hereby certify that our company is incorporated and registered in [Name of Countries], eligible source country.</t>
  </si>
  <si>
    <t>The Joint Venture Agreement (as per the proforma attached at no. 15 in Section-IX, Sample Forms and Procedures, Conditions of Contract, Vol.-I of the Bidding Documents) and Power of Attorney for Joint Venture  (as  per  the  proforma  attached  at  no.  14  in  Section-IX,  Sample  Forms  and  Procedures, Conditions of Contract, Vol.-I of the Bidding Documents) are enclosed herewith.</t>
  </si>
  <si>
    <t>We declare that we are aware of and have gone through the “Code of Business Conduct and Ethics for Senior Management Personnel”1 and “Code of Business Conduct and Ethics for Board Members”1 of RECTPCL (hereinafter referred to as the “Code of Conduct”). We further understand that as per the “Code   of   Conduct”,   Senior   Management   Personnel   including   Board   Members,   who   have retired/resigned  from RECTPCL,   shall  not  accept  any  appointment  or  post,  as  detailed  in  the referred  “Code  of  Conduct”,  within  1  year  from  the  date  of  cessation  of  service/directorship  unless approved by the Competent Authority.
Accordingly,We hereby furnish the details of ex-employees of RECTPCL who had retired/ resigned at the level of General Manager and above from RECTPCL and subsequently have been employed by us:</t>
  </si>
  <si>
    <r>
      <rPr>
        <sz val="11"/>
        <rFont val="Cambria"/>
        <family val="1"/>
        <scheme val="major"/>
      </rPr>
      <t xml:space="preserve">Date of certificate (should not be earlier than </t>
    </r>
    <r>
      <rPr>
        <b/>
        <sz val="11"/>
        <rFont val="Cambria"/>
        <family val="1"/>
        <scheme val="major"/>
      </rPr>
      <t xml:space="preserve">3 months </t>
    </r>
    <r>
      <rPr>
        <sz val="11"/>
        <rFont val="Cambria"/>
        <family val="1"/>
        <scheme val="major"/>
      </rPr>
      <t>prior to date of bid opening)</t>
    </r>
  </si>
  <si>
    <t xml:space="preserve">(i)  there are no discrepancies/inconsistencies and deviations/omissions/ reservations to the Bidding Documents, in the Second Envelope bid;
(ii)  the description of items and the unit thereof in the price schedules in the Second Envelope bid are in conformity with those indicated in the price schedule of the Bidding Documents without any deviation to the specified scope of work.
We  also  confirm  that  in  case  any  discrepancies/  inconsistencies  and   deviations/  omissions/ reservations, as referred to in para (i) and (ii) above, is observed in the Second Envelope, the same shall   be   deemed   as   withdrawn/rectified   without   any   financial   implication,   whatsoever   to RECTPCL.  However,  in  case  of  any  arithmetical  errors,  the  same shall  be governed  as per  the provision of ITB Sub-Clause 27.2 </t>
  </si>
  <si>
    <t>ATTACHMENT-5A</t>
  </si>
  <si>
    <t>(Items, Components, Raw Material, Services proposed to be sourced from Micro and Small Enterprises)</t>
  </si>
  <si>
    <t>1. We hereby furnish the details of the items, components, raw material, services which we propose to buy/avail from Micro and Small Enterprises (MSEs) for the purpose of completion of works under the subject package :</t>
  </si>
  <si>
    <t>Quantity  proposed  to be sub-contracted</t>
  </si>
  <si>
    <t>Name of Micro and Small Enterprises (MSEs)</t>
  </si>
  <si>
    <t>Name &amp; Address</t>
  </si>
  <si>
    <t>Category (Micro or Small)</t>
  </si>
  <si>
    <t>To: REC Transmission Projects Company Limited 
(A wholly owned subsidiary of REC, a ‘Navratna CPSE’
Under the Ministry of Power, Govt of India)
ECE House, 3rd Floor, Annexe – II,
28 A, K G MARG, NEW DELHI – 110 001
Website: www.rectpcl.in</t>
  </si>
  <si>
    <t>2. 2. The above is a list of items we propose to procure from MSEs. However, based on the situations during the execution of the contract, the above list may undergo changes. We hereby confirm that the details regarding actual procurement from MSEs carried out by us, as per the format provided at Section IX, Forms and Procedures, Volume-I of bidding documents, shall be submitted along with the bills for payment against supplies made/works done during execution of contract.</t>
  </si>
  <si>
    <t>Electrolytic     High     Grade Zinc, co-efficient b =</t>
  </si>
  <si>
    <r>
      <rPr>
        <sz val="11"/>
        <rFont val="Cambria"/>
        <family val="1"/>
        <scheme val="major"/>
      </rPr>
      <t>Indian       Labour       Bureau, Shimla,     Govt.     of     India (monthly)
(Base:        2001        =        100)
(www.labourbureau.nic.in)</t>
    </r>
  </si>
  <si>
    <t>EC grade aluminium ingots, co-eifciant a =</t>
  </si>
  <si>
    <t>EC       Grade       Aluminium Ingots, coefficient a =</t>
  </si>
  <si>
    <t>Electrolytic     High     Grade Zinc, coefficient b =</t>
  </si>
  <si>
    <t>C</t>
  </si>
  <si>
    <t>ii)</t>
  </si>
  <si>
    <t>Labour, coefficient l =</t>
  </si>
  <si>
    <t>Coefficient  ‘a’ shall be between 0.35 to 0.45 and coefficient ‘b’ shall be between 0.04 to 0.06 and coefficient ‘c’ shall be between 0.18 to 0.22 and coefficient ‘l’ shall be between 0.13 to 0.17 and sum of Coefficients ‘a’, ‘b’, ‘c’ and ‘l’ shall be 0.80</t>
  </si>
  <si>
    <t>Conductor Accessories</t>
  </si>
  <si>
    <t>3(a)</t>
  </si>
  <si>
    <t>Mid Span Compression Joint for Conductor</t>
  </si>
  <si>
    <t>Coefficient  ‘a’ shall be between 0.63 to 0.67 and coefficient ‘l’ shall be between 0.13 to 0.17 and  sum of Coefficients ‘a’ and ‘l’ shall be 0.80</t>
  </si>
  <si>
    <t>3(b)</t>
  </si>
  <si>
    <t>Repair Sleeve for Conductor</t>
  </si>
  <si>
    <t>3(c)</t>
  </si>
  <si>
    <t>Vibration Damper for Conductor</t>
  </si>
  <si>
    <t>Flexible Copper Bond</t>
  </si>
  <si>
    <t>Firm</t>
  </si>
  <si>
    <t>C.</t>
  </si>
  <si>
    <t>Supply &amp; Placement of Reinforcement Steel</t>
  </si>
  <si>
    <t>SUBSTATION PORTION</t>
  </si>
  <si>
    <t>Name of Materials/Labour</t>
  </si>
  <si>
    <r>
      <rPr>
        <b/>
        <sz val="11"/>
        <rFont val="Cambria"/>
        <family val="1"/>
        <scheme val="major"/>
      </rPr>
      <t>Value of index
as 30 days prior to date set for</t>
    </r>
  </si>
  <si>
    <t>A) For Equipment Price Component:</t>
  </si>
  <si>
    <t>Circuit Breaker</t>
  </si>
  <si>
    <t>a)</t>
  </si>
  <si>
    <t>a=</t>
  </si>
  <si>
    <t>b=</t>
  </si>
  <si>
    <t>iii)</t>
  </si>
  <si>
    <t>c=</t>
  </si>
  <si>
    <t>iv)</t>
  </si>
  <si>
    <t>d=</t>
  </si>
  <si>
    <t>b)</t>
  </si>
  <si>
    <t>Labour I=</t>
  </si>
  <si>
    <r>
      <rPr>
        <sz val="11"/>
        <rFont val="Cambria"/>
        <family val="1"/>
        <scheme val="major"/>
      </rPr>
      <t>Govt. of India (monthly) (Base: 2001 = 100)
(www.labourbureau.nic.in)</t>
    </r>
  </si>
  <si>
    <r>
      <rPr>
        <sz val="11"/>
        <color rgb="FFFF0000"/>
        <rFont val="Cambria"/>
        <family val="1"/>
        <scheme val="major"/>
      </rPr>
      <t>The sum of the value of coefficients for raw materials: a+b+c+d=0.55 to 0.65 and sum of all the coefficients including labour shall be a+b+c+d+l=0.85.</t>
    </r>
  </si>
  <si>
    <t>Current Transformer</t>
  </si>
  <si>
    <t>III</t>
  </si>
  <si>
    <t>Capacitive VoltageTransformer</t>
  </si>
  <si>
    <t>IV</t>
  </si>
  <si>
    <t>Isolators</t>
  </si>
  <si>
    <t>V</t>
  </si>
  <si>
    <t>Surge Arrester</t>
  </si>
  <si>
    <t>VI</t>
  </si>
  <si>
    <t>PVC/XLPE Insulated Power and Control Cable</t>
  </si>
  <si>
    <t>a=PVC Compound</t>
  </si>
  <si>
    <t>Published Price of Metal</t>
  </si>
  <si>
    <t>i) Aluminium per MT</t>
  </si>
  <si>
    <t>ii) Copper per MT</t>
  </si>
  <si>
    <t>c)</t>
  </si>
  <si>
    <t>Weight in MT of Metal per kM(Size wise)</t>
  </si>
  <si>
    <t>v)</t>
  </si>
  <si>
    <t>VII</t>
  </si>
  <si>
    <t>Substation Structures</t>
  </si>
  <si>
    <t>Lattice Steel Structures &amp; Pipe Structures (including bolts &amp; nuts, washers &amp; foundation bolts)</t>
  </si>
  <si>
    <t>Raw Materials</t>
  </si>
  <si>
    <t>a=Structural steel</t>
  </si>
  <si>
    <t>JPC Market Price (Retail) for average Price of Steel Angles of size 50 x 50 x 6 mm of all cities in Rs./MT as published by Joint Plant Committee(JPC).</t>
  </si>
  <si>
    <t>b=Electrolytic Zinc</t>
  </si>
  <si>
    <t>Labour</t>
  </si>
  <si>
    <r>
      <rPr>
        <sz val="11"/>
        <rFont val="Cambria"/>
        <family val="1"/>
        <scheme val="major"/>
      </rPr>
      <t>Indian Labour Bureau, Shimla, Govt. of India (monthly)  (Base: 2001 = 100)
(www.labourbureau.nic.in)</t>
    </r>
  </si>
  <si>
    <t>B (I) For Ex-works Price Component of Power Transformer/ Reactor without Insulating oil:</t>
  </si>
  <si>
    <t>Copper a=</t>
  </si>
  <si>
    <r>
      <rPr>
        <sz val="11"/>
        <rFont val="Cambria"/>
        <family val="1"/>
        <scheme val="major"/>
      </rPr>
      <t>Price of Copper wire bars, in Rupees per MT, as
published by IEEMA.</t>
    </r>
  </si>
  <si>
    <t>Electrical Lamination Steel b=</t>
  </si>
  <si>
    <r>
      <rPr>
        <sz val="11"/>
        <rFont val="Cambria"/>
        <family val="1"/>
        <scheme val="major"/>
      </rPr>
      <t>Price of CRGO Electrical
Steel Sheets: C&amp;F Price converted into Indian Rupees per MT for Transformer of rating above 10MVA or voltage above 33kV, as published by
IEEMA.</t>
    </r>
  </si>
  <si>
    <t>Construction Steel c=</t>
  </si>
  <si>
    <t>Insulating Material d=</t>
  </si>
  <si>
    <t>Price of Insulating Materials , as published by IEEMA.</t>
  </si>
  <si>
    <r>
      <rPr>
        <sz val="11"/>
        <color rgb="FFFF0000"/>
        <rFont val="Cambria"/>
        <family val="1"/>
        <scheme val="major"/>
      </rPr>
      <t>The sum of the value of coefficients for raw materials: a+b+c+d=0.65 to 0.73 and value of coefficient for labour shall be between 0.12 and 0.20,  so that sum of all the coefficients including labour shall be a+b+c+d+l=0.85</t>
    </r>
  </si>
  <si>
    <t>B (II) For Ex-works Price Component of  Insulating oil for Power Transformer/ Reactor:</t>
  </si>
  <si>
    <t>Insulating Oil e=</t>
  </si>
  <si>
    <t>Transformer Oil base stock (TOBS): C&amp;F price of Group- II 70 grade oil converted into Indian Rupees, as published by IEEMA.</t>
  </si>
  <si>
    <t>C). For Ex-works Price Component of L. T. Transformer:</t>
  </si>
  <si>
    <r>
      <rPr>
        <sz val="11"/>
        <rFont val="Cambria"/>
        <family val="1"/>
        <scheme val="major"/>
      </rPr>
      <t>Price of Copper wire bars, in
Rupees per MT, as published by IEEMA.</t>
    </r>
  </si>
  <si>
    <r>
      <rPr>
        <sz val="11"/>
        <rFont val="Cambria"/>
        <family val="1"/>
        <scheme val="major"/>
      </rPr>
      <t>Price of Insulating Materials ,
as published by IEEMA.</t>
    </r>
  </si>
  <si>
    <r>
      <rPr>
        <sz val="11"/>
        <rFont val="Cambria"/>
        <family val="1"/>
        <scheme val="major"/>
      </rPr>
      <t>Transformer Oil Base Stock
(TOBS): (TB), as published by IEEMA</t>
    </r>
  </si>
  <si>
    <r>
      <rPr>
        <sz val="11"/>
        <rFont val="Cambria"/>
        <family val="1"/>
        <scheme val="major"/>
      </rPr>
      <t>Indian Labour Bureau, Shimla, Govt. of India (monthly)
(Base: 2001 = 100)
(www.labourbureau.nic.in)</t>
    </r>
  </si>
  <si>
    <r>
      <rPr>
        <sz val="11"/>
        <color rgb="FFFF0000"/>
        <rFont val="Cambria"/>
        <family val="1"/>
        <scheme val="major"/>
      </rPr>
      <t>The sum of the value of coefficients for raw materials: a+b+c+d+e =0.65 to 0.73 and value of coefficient for labour shall be between 0.12 and 0.20,  so that sum of all the coefficients including labour shall be a+b+c+d+e+l=0.85</t>
    </r>
  </si>
  <si>
    <t>For Installation Price Component</t>
  </si>
  <si>
    <t>Installation price component (including Civil works but excluding ‘supply &amp; placement of reinforcement steel’ and ‘concreting’)</t>
  </si>
  <si>
    <r>
      <rPr>
        <sz val="11"/>
        <rFont val="Cambria"/>
        <family val="1"/>
        <scheme val="major"/>
      </rPr>
      <t>Shimla, Govt. of India (monthly)
(Base: 2001 = 100)
(www.labourbureau.nic.in)</t>
    </r>
  </si>
  <si>
    <t>High Speed Diesel</t>
  </si>
  <si>
    <t>Ferrous Metal</t>
  </si>
  <si>
    <t>Cement &amp; Lime</t>
  </si>
  <si>
    <t>Structural Clay Products</t>
  </si>
  <si>
    <t>Designation   :</t>
  </si>
  <si>
    <t>To:REC Transmission Projects Company Limited 
(A wholly owned subsidiary of REC, a ‘Navratna CPSE’
Under the Ministry of Power, Govt of India)
ECE House, 3rd Floor, Annexe – II,
28 A, K G MARG, NEW DELHI – 110 001
Website: www.rectpcl.in</t>
  </si>
  <si>
    <t>Steel  Blooms,  co-efficient  a =</t>
  </si>
  <si>
    <t>Indian       Labour       Bureau, Shimla,     Govt.     of     India (monthly)
(Base:        2001        =        100) (www.labourbureau.nic.in)</t>
  </si>
  <si>
    <t>Address :</t>
  </si>
  <si>
    <r>
      <rPr>
        <i/>
        <sz val="11"/>
        <rFont val="Cambria"/>
        <family val="1"/>
        <scheme val="major"/>
      </rPr>
      <t>In  accordance  with  1.0,  certificate(s)  from  banker  as  per  requisite  format,  indicating  various  fund based/non  fund  based  limits  sanctioned  to  the  bidder  or  each  member  of  the  joint  venture  and  the extent of utilization as on date is/are enclosed, as per the following details:</t>
    </r>
  </si>
  <si>
    <t>The Bidder should accordingly also provide the following information/documents</t>
  </si>
  <si>
    <t>Details of Banker:</t>
  </si>
  <si>
    <t>Name of Banker</t>
  </si>
  <si>
    <t>Address of Banker</t>
  </si>
  <si>
    <t>Telephone No.</t>
  </si>
  <si>
    <t>Contact Name and Title</t>
  </si>
  <si>
    <t>Fax No.</t>
  </si>
  <si>
    <t>E-mail ID</t>
  </si>
  <si>
    <r>
      <rPr>
        <i/>
        <sz val="11"/>
        <rFont val="Cambria"/>
        <family val="1"/>
        <scheme val="major"/>
      </rPr>
      <t>As per para 1.0, Authorization Letter(s) from the bidder (in case of JV bidder, from all the partners) addressed  to  the  Banker(s),  authorizing  POWERGRID  to  seek  queries  about  the  bidder  with  the Banker(s)  and  advising  the  Banker(s)  to  reply  the  same  promptly,  is/are  enclosed  as  per  following details:</t>
    </r>
  </si>
  <si>
    <t>Letter Ref.</t>
  </si>
  <si>
    <t>Date</t>
  </si>
  <si>
    <t>Addressed to (name of the Bank)</t>
  </si>
  <si>
    <t>Name of Bidders/JV Partners</t>
  </si>
  <si>
    <r>
      <rPr>
        <sz val="11"/>
        <rFont val="Cambria"/>
        <family val="1"/>
        <scheme val="major"/>
      </rPr>
      <t>Provident Fund Code
Number</t>
    </r>
  </si>
  <si>
    <t>Details</t>
  </si>
  <si>
    <t>Litigation History</t>
  </si>
  <si>
    <r>
      <rPr>
        <i/>
        <sz val="11"/>
        <rFont val="Cambria"/>
        <family val="1"/>
        <scheme val="major"/>
      </rPr>
      <t xml:space="preserve">The bidder should provide detailed information on any litigation or arbitration arising out of contracts completed or under execution by it over the last five years.  A consistent history of awards involving litigation  against  the  Bidder  or  any  partner  of  JV  may  result  in  rejection  of  Bid.  </t>
    </r>
    <r>
      <rPr>
        <sz val="11"/>
        <rFont val="Cambria"/>
        <family val="1"/>
        <scheme val="major"/>
      </rPr>
      <t>[Reference  ITB clause 9.3(p)(ii)]</t>
    </r>
  </si>
  <si>
    <r>
      <rPr>
        <i/>
        <sz val="11"/>
        <rFont val="Cambria"/>
        <family val="1"/>
        <scheme val="major"/>
      </rPr>
      <t>Details of litigation history resulting from Contracts completed or under execution by the bidder over the last five years</t>
    </r>
  </si>
  <si>
    <t>Year</t>
  </si>
  <si>
    <t>Name of client, cause of litigation/arbitration and matter in dispute</t>
  </si>
  <si>
    <t>Details of Contract and date</t>
  </si>
  <si>
    <t>Award for or against the bidder</t>
  </si>
  <si>
    <t>Disputed amount</t>
  </si>
  <si>
    <t>OTHER INFORMATION</t>
  </si>
  <si>
    <t>Current Contract Commitments of works</t>
  </si>
  <si>
    <r>
      <rPr>
        <i/>
        <sz val="11"/>
        <rFont val="Cambria"/>
        <family val="1"/>
        <scheme val="major"/>
      </rPr>
      <t>Bidders  (individual  firms  or  each  partners  of  JV)  should  provide  information  on  their  current commitments on all contracts that have been awarded, or for which a letter of intent or acceptance has been received, or for contracts approaching completion, but for which an unqualified, full completion certificate has yet to be issued.</t>
    </r>
  </si>
  <si>
    <t>Details of Contract</t>
  </si>
  <si>
    <t>Value of outstanding work (Rs.)</t>
  </si>
  <si>
    <t>Estimated completion date</t>
  </si>
  <si>
    <t>Financial Data:</t>
  </si>
  <si>
    <t>Figures Rs in</t>
  </si>
  <si>
    <t>Actual (Previous five years)</t>
  </si>
  <si>
    <t>Projection for next five years</t>
  </si>
  <si>
    <t>Total Assets</t>
  </si>
  <si>
    <t>Current Assets</t>
  </si>
  <si>
    <t>Total Liability</t>
  </si>
  <si>
    <t>Current Liability</t>
  </si>
  <si>
    <t>Profit before taxes</t>
  </si>
  <si>
    <t>Profit after taxes</t>
  </si>
  <si>
    <t>A certificate from their Banker(s) (as per prescribed formats in Form 16, Section-IX: Sample Forms and Procedures) indicating various fund based/non fund based limits sanctioned to the Bidder and the extent of utilization as on date.  Such certificate should have been issued not earlier than three months prior to the date of bid opening. Wherever necessary the Employer may make queries with the Bidders’ Bankers.   [Reference ITB clause 9.3(p)(i)]</t>
  </si>
  <si>
    <t>2016 -
2017</t>
  </si>
  <si>
    <t>2015 -
2016</t>
  </si>
  <si>
    <t>2013 -
2014</t>
  </si>
  <si>
    <t>2012 -
2013</t>
  </si>
  <si>
    <t>2014-2015</t>
  </si>
  <si>
    <t>2017-
2018</t>
  </si>
  <si>
    <t>2018-
2019</t>
  </si>
  <si>
    <t>2019-
2020</t>
  </si>
  <si>
    <t>2020-
2021</t>
  </si>
  <si>
    <t>2021-2022</t>
  </si>
  <si>
    <t>A  power  of  attorney  duly  authorized  by  a  Notary  Public indicating that the person(s) signing the bid have the authority to sign the bid and thus that the bid is binding upon us during the full period of its validity in accordance with the ITB Clause 14.</t>
  </si>
  <si>
    <t>The  documentary  evidence  establishing  in  accordance  with ITB   Clause   3,   Vol.-I   of   the   Bidding   Documents   that   the facilities offered by us are eligible facilities and conform to the Bidding Documents has been furnished as Attachment 4. A list of Special Tools &amp; Tackles to be used by us for erection, testing &amp; Commissioning and to be handed over to Employer, the cost of  which  is  included  is  our  Bid  Price,  is  also  enclosed  as  per your  format  as  Attachment  4A.  A  list  of  Special  Tools  &amp; Tackles to be brought by the contractor for erection, testing &amp; Commissioning and to be taken back after completion of work, whose cost in not included in our bid price, is enclosed as per your format as Attachment 4B.</t>
  </si>
  <si>
    <t>The details of all major items of services or supply which we propose subletting in case of award, giving details of the name and nationality of the proposed subcontractor/sub-vendor for each item.</t>
  </si>
  <si>
    <t>(Items,  Components,  Raw  Material,  Services  proposed  to  be sourced from Micro and Small Enterprises): The details of the items,  components,  raw  material,  services  which  is  proposed to  bought/availed  from  Micro  and  Small  Enterprises  for  the purpose of completion of works</t>
  </si>
  <si>
    <t>The  variation  and  deviations  from  the  requirements  of  the Conditions of Contract, Technical Specification and Drawings (excluding critical provisions as mentioned at clause 6.0 below) in   your   format   enclosed   with   the   Bidding   Documents, including,  inter  alia,  the  cost  of  withdrawal  of  the  variations and deviations indicated therein.</t>
  </si>
  <si>
    <t>The  details  of  Alternative  Bids  made  by  us  indicating  the complete   Technical   Specifications   and   the   deviation   to contractual and commercial conditions. (Not Applicable)</t>
  </si>
  <si>
    <t>Manufacturer’s Authorisation Forms.</t>
  </si>
  <si>
    <t>Work Completion Schedule.</t>
  </si>
  <si>
    <t>Guarantee Declaration.</t>
  </si>
  <si>
    <t>Filled up information regarding Price Adjustment Data as per the format enclosed in the bidding documents.</t>
  </si>
  <si>
    <t>Declaration regarding Social Accountability.</t>
  </si>
  <si>
    <t>Integrity  Pact,  in  a  separate  envelope,  duly  signed  on  each page by the person signing the bid.</t>
  </si>
  <si>
    <t>Additional Information.</t>
  </si>
  <si>
    <t>Declaration  for   tax   exemptions,   reductions,  allowances   or benefits</t>
  </si>
  <si>
    <t>Safety Pact</t>
  </si>
  <si>
    <t>We are aware that, in line with Clause No. 27.1 (ITB), our Second Envelope (Price Part) is liable to be rejected in case the same contains any deviation/omission from the contractual and commercial conditions and technical Specifications other than those identified in this First Envelope.</t>
  </si>
  <si>
    <r>
      <rPr>
        <sz val="11"/>
        <rFont val="Cambria"/>
        <family val="1"/>
        <scheme val="major"/>
      </rPr>
      <t xml:space="preserve">We  declare   that  as  specified   in  Clause   11.5,  Section  –II:ITB,  Vol.-I   of  the  Bidding Documents, prices quoted by us in the Price Schedules in </t>
    </r>
    <r>
      <rPr>
        <u/>
        <sz val="11"/>
        <rFont val="Cambria"/>
        <family val="1"/>
        <scheme val="major"/>
      </rPr>
      <t>Second Envelope</t>
    </r>
    <r>
      <rPr>
        <sz val="11"/>
        <rFont val="Cambria"/>
        <family val="1"/>
        <scheme val="major"/>
      </rPr>
      <t xml:space="preserve"> shall be subject to  Price  Adjustment  during  the  execution  of  Contract  in  accordance  with  Appendix-2 (Price Adjustment) to the Contract Agreement.</t>
    </r>
  </si>
  <si>
    <t>We  confirm  that  except  as  otherwise  specifically  provided  our  Bid  Prices  in  Second Envelope include all GST and charges as may be assessed on us, our Sub-Contractor/Sub- Vendor  or their employees by all municipal, state or national  government authorities  in connection with the Facilities, in and outside of India.</t>
  </si>
  <si>
    <t>100% of applicable GST which are payable by the Employer under the Contract, shall be reimbursed by the Employer on production of satisfactory documentary evidence by the Contractor in accordance with the provisions of the Bidding Documents.</t>
  </si>
  <si>
    <t>We further understand that notwithstanding 4.0 above, in case of award on us, you shall also bear and pay/reimburse to us,  GST  in respect of supplies  by us to you, imposed on the  Plant  &amp;  Equipment  including  Mandatory  Spare  Parts  to  be  incorporated  into  the Facilities including Type Test charges for Type test to be conducted  specified in Schedule No. 1,    Installation Services specified in Schedule No. 3 and   Charges for Training to be imparted  specified  in  Schedule  No.  4  of  the  Price  Schedule  in  Second  Envelope,  by  the Indian Laws.</t>
  </si>
  <si>
    <t>We confirm that we have also registered/we shall also get registered in the GST Network with a GSTIN, in all the states where the project is located and the states from which we shall make our supply of goods</t>
  </si>
  <si>
    <t>Construction of the Contract</t>
  </si>
  <si>
    <t>We   have   read   the   provisions   of   following   clauses   and   confirm   that   the   specified stipulations of these clauses are acceptable to us:</t>
  </si>
  <si>
    <t>ITB 13</t>
  </si>
  <si>
    <t>Bid Security</t>
  </si>
  <si>
    <t>Governing Law</t>
  </si>
  <si>
    <t>Performance Security</t>
  </si>
  <si>
    <t>(g)</t>
  </si>
  <si>
    <t>(h)</t>
  </si>
  <si>
    <t>(j)</t>
  </si>
  <si>
    <t>GCC 26</t>
  </si>
  <si>
    <t>(k)</t>
  </si>
  <si>
    <t>Settlement of Disputes</t>
  </si>
  <si>
    <t>(l)</t>
  </si>
  <si>
    <t>Arbitration</t>
  </si>
  <si>
    <t>Appendix 2 to Form of Contract Agreement</t>
  </si>
  <si>
    <t>Price Adjustment</t>
  </si>
  <si>
    <t>Further we understand that deviation taken in any of the above clauses by us may make our bid non-responsive as per provision of bidding documents and be rejected by you.</t>
  </si>
  <si>
    <t>We  undertake,  if  our  bid  is  accepted,  to  commence  the  work  immediately  upon  your Notification  of  Award  to  us,  and  to  achieve  the  delivery  of  goods  and  related  services within the time stated in the Bidding Documents.</t>
  </si>
  <si>
    <t>If our bid is accepted, we undertake to provide a Performance Security  in the form and amounts, and within the times specified in the Bidding Documents.</t>
  </si>
  <si>
    <t>We  agree  to  abide  by  this  bid  for  a  period  of  six  (06)  months  from  the  date  fixed  for opening of bids as stipulated in the Bidding Documents, and it shall remain binding upon us and may be accepted by you at any time before the expiration of that period.</t>
  </si>
  <si>
    <t>Until a formal Contract is prepared and executed between us, this bid, together with your written  acceptance  thereof  in  the  form  of  your  Notification  of  Award  shall  constitute  a binding contract between us.</t>
  </si>
  <si>
    <t>We understand that you are not bound to accept the lowest or any bid you may receive.</t>
  </si>
  <si>
    <t>Commissions or gratuities, if any, paid or to be paid by us to agents relating to this Bid, and to contract execution, if we are awarded the contract, are  listed below:-</t>
  </si>
  <si>
    <t>Name and address of agent</t>
  </si>
  <si>
    <t>Amount and Currency</t>
  </si>
  <si>
    <t>Purpose of Commission or gratuity</t>
  </si>
  <si>
    <t>(If none, state “none”)</t>
  </si>
  <si>
    <t># (For Joint Venture only) We, the partners of Joint Venture submitting this bid, do agree and confirm that in case of Award of Contract on the Joint Venture, we shall be jointly and severally  liable  and  responsible  for  the  execution  of  the  Contract  in  accordance  with Contract terms and conditions.</t>
  </si>
  <si>
    <t>We, hereby, declare that only the persons or firms interested in this proposal as principals are named here and that no other persons or firms other than those mentioned herein have any interest in this proposal or in the Contract to be entered into, if the award is made on us, that this proposal is made without any connection with any other person, firm or party likewise submitting a proposal is in all respects for and in good faith, without collusion or fraud.</t>
  </si>
  <si>
    <t>Thanking you, we remain,</t>
  </si>
  <si>
    <t>Yours faithfully,</t>
  </si>
  <si>
    <t>For and on behalf of</t>
  </si>
  <si>
    <t>Please provide additional information of the Bidder</t>
  </si>
  <si>
    <t>Business Address                       :</t>
  </si>
  <si>
    <t>Country of Incorporation         :</t>
  </si>
  <si>
    <t>State/Province to be indicated :</t>
  </si>
  <si>
    <t>Name of Principal Officer         :</t>
  </si>
  <si>
    <t>Address of  Principal Officer    :</t>
  </si>
  <si>
    <t>Note: Bidders may note that no prescribed proforma has been enclosed for Attachment 2(SS01B) Power of Attorney. Bidders may use their own proforma for furnishing the required information with the bid.</t>
  </si>
  <si>
    <t>(b) Attachment 2</t>
  </si>
  <si>
    <t>(c) Attachment 3</t>
  </si>
  <si>
    <t>(d) Attachment 4</t>
  </si>
  <si>
    <t>(e) Attachment 5</t>
  </si>
  <si>
    <t>(g) Attachment 6</t>
  </si>
  <si>
    <t>(f) Attachment 5A</t>
  </si>
  <si>
    <t>(h) Attachment 7</t>
  </si>
  <si>
    <t>(i) Attachment 8</t>
  </si>
  <si>
    <t>(j) Attachment 9</t>
  </si>
  <si>
    <t>(k) Attachment 10</t>
  </si>
  <si>
    <t>(l) Attachment 11</t>
  </si>
  <si>
    <t>(m) Attachment 12</t>
  </si>
  <si>
    <t>(n) Attachment 13</t>
  </si>
  <si>
    <t>(o) Attachment 14</t>
  </si>
  <si>
    <t>(q) Attachment 16</t>
  </si>
  <si>
    <t>(r) Attachment 17</t>
  </si>
  <si>
    <t>(s) Attachment 18</t>
  </si>
  <si>
    <t>(t) Attachment 19</t>
  </si>
  <si>
    <t xml:space="preserve">(u) Attachment 20 </t>
  </si>
  <si>
    <r>
      <rPr>
        <sz val="11"/>
        <rFont val="Cambria"/>
        <family val="1"/>
        <scheme val="major"/>
      </rPr>
      <t xml:space="preserve">We are aware that the Price Schedules do not generally give a full description of the Work to  be  performed  under  each  item  and  we  shall  be  deemed  to  have  read  the  Technical Specifications and other sections of the Bidding Documents and Drawings to ascertain the full  scope  of  Work  included  in each  item  while  filling-in the  rates  and  prices  in  </t>
    </r>
    <r>
      <rPr>
        <u/>
        <sz val="11"/>
        <rFont val="Cambria"/>
        <family val="1"/>
        <scheme val="major"/>
      </rPr>
      <t>Second Envelope</t>
    </r>
    <r>
      <rPr>
        <sz val="11"/>
        <rFont val="Cambria"/>
        <family val="1"/>
        <scheme val="major"/>
      </rPr>
      <t>.</t>
    </r>
  </si>
  <si>
    <t>A. Maximum value of similar works (e.g. value related to EHV Transmission Lines /Substations of 110 kV and above in case of Tower/ Substation   Packages respectively) executed during the last 5 financial years taking into account the completed as well as the works in progress(T)</t>
  </si>
  <si>
    <t>S N</t>
  </si>
  <si>
    <t>FY</t>
  </si>
  <si>
    <t>Value of Total Sales (including Taxes and Duties)(T)</t>
  </si>
  <si>
    <t>B. Value of existing commitments and ongoing similar works yet to be completed as on the 1st date of quarter of the financial year in which the bids are opened(B) as on 1st date of the Quarter in which First Envelope Bids are to be opened</t>
  </si>
  <si>
    <t>Value of Balance Works (B1) against the Contracts awarded by Employer</t>
  </si>
  <si>
    <t>Value of Balance Works (B2) against the Contracts awarded by Utilities other than Employer</t>
  </si>
  <si>
    <t>Total value of Balance Works (B){B=B1+B2}</t>
  </si>
  <si>
    <r>
      <rPr>
        <sz val="11"/>
        <rFont val="Cambria"/>
        <family val="1"/>
        <scheme val="major"/>
      </rPr>
      <t>7. Notwithstanding above, we also understand that the Bid Capacity/Manufacturing Capacity as declared hereinabove, shall be subject to assessment, if any, by the Employer, which  shall be final and binding. We also confirm that the Employer may verify the supporting documents/ details in connection with above declarations. We further understand that in case of any unethical practices inter-alia including any misrepresentation of facts, submission of false and/or forged details/
documents/ declaration by us, we may be debarred from the participation in Employer’s tenders in future as considered appropriate by Employer and our Bid Security/ Contract Performance Guarantee shall be forfeited besides taking other actions as deemed appropriate.</t>
    </r>
  </si>
  <si>
    <t>1. We confirm that the declarations made in our bid, particularly Attachment-3 (QR) regarding eligibility/qualification data and documents submitted in our bid in support of the declarations, are true and correct to the best of our knowledge.
2.  We further confirm that we have filled up Attachment-3(QR). We also confirm that in support of meeting the Technical experience requirement as per Qualification Requirement (Section-III, Vol-I), we have enclosed self- certified copy of Contract/ Award Letter and certificate from the utility for which the contract has been executed.
3. We shall furnish clarification to bid, if any sought by Employer pursuant to ITB clause 21.1. We understand that if we fail to rectify/furnish the requested documents if any, within 7 working days’ notice, our bid is liable to be rejected.
4. We understand that any false declaration and/or misrepresentation of facts and/or furnishing of false/forged documents /information may lead to our debarment from participation in Employer tenders and that our Bid Security/ Contract Performance Guarantee may be forfeited besides other actions as deemed to be appropriate as per the provisions of the Bidding Document/Integrity Pact/Employer’s policy.</t>
  </si>
  <si>
    <t>[**1st day of the quarter in which the first envelope bids are opened  for e.g. If the actual date of
opening of first envelope bids is 15th June 2016, the Balance bid capacity as on 01st April 2016 is to be declared)]
*(Applicable only in case of package for which the stipulated Qualification Requirements in respect of Technical experience pertains primarily to erection, testing and commissioning/civil works viz. transmission Line tower packages/Substation package/civil works package etc.)</t>
  </si>
  <si>
    <t>Attachment 2 Power of Attorney : No specific format is provided by RECTPCL. Bidder may use their own format.</t>
  </si>
  <si>
    <t>50 MVA, (220/√3)/ (33/√3) kV 3-Phase Transformer</t>
  </si>
  <si>
    <t>As  per  para  ITB  clause  9.3  q,  Bidder  shall  furnish  the  details  of  their  Provident  Fund  Code Number</t>
  </si>
  <si>
    <t>For our Qualifying Requirements Data, please refer Schedule-QR of this VOLUME</t>
  </si>
  <si>
    <t>No Alternative Bid is allowed</t>
  </si>
  <si>
    <r>
      <t xml:space="preserve">Information Regarding Ex-employee of RECTPCL
</t>
    </r>
    <r>
      <rPr>
        <b/>
        <sz val="18"/>
        <rFont val="Cambria"/>
        <family val="1"/>
        <scheme val="major"/>
      </rPr>
      <t>(NOT APPLICABLE FOR THIS TENDER)</t>
    </r>
  </si>
  <si>
    <t>Attachment-3(JV) SS &amp; LILO-1</t>
  </si>
  <si>
    <t>Attachment-3(QR) SS &amp; LILO-1</t>
  </si>
  <si>
    <t>Attachment-4 SS &amp; LILO-1</t>
  </si>
  <si>
    <t>Attachment-4(B) SS &amp; LILO-1</t>
  </si>
  <si>
    <t>Attachment-5 SS &amp; LILO-1</t>
  </si>
  <si>
    <t>Attachment-6 SS &amp; LILO-01</t>
  </si>
  <si>
    <t>Attachment-7 SS &amp; LILO-01</t>
  </si>
  <si>
    <t>Attachment-10 SS &amp; LILO- 01</t>
  </si>
  <si>
    <t>Attachment-11 SS &amp; LILO-01</t>
  </si>
  <si>
    <t>Attachment-12 SS &amp; LILO-01</t>
  </si>
  <si>
    <t>Attachment-13 SS &amp; LILO- 01</t>
  </si>
  <si>
    <t>Attachment-14 SS &amp; LILO- 01</t>
  </si>
  <si>
    <t>Bidders are requested to refer Section-IX of VOL-I for the format of INTEGRITY PACT</t>
  </si>
  <si>
    <t>Bidders are requested to refer Section-IX of VOL-I for the format of SAFETY PACT</t>
  </si>
  <si>
    <t>6***. Our/Our proposed manufacturer’s annual manufacturing capacity as certified by a Chartered Engineer or similar Professional/ Professional body/Govt Agencies is:…………… MT/annum (for tower/tower parts)
[Certificate from Chartered Engineer or similar Professional/ Professional body/Govt Agencies in the country of the bidder/proposed manufacturer is to be enclosed along with this Attachment.
Annual manufacturing capacity of all the manufacturers to be furnished separately]
***(Applicable only in case of Tower packages with scope for tower supply)</t>
  </si>
  <si>
    <t>Attachment-19 SS &amp; LILO-01</t>
  </si>
  <si>
    <t>To,
Additional  Chief Executive Officer,
REC Transmission Projects Company Limited 
(A wholly owned subsidiary of REC, a ‘Navratna CPSE’
Under the Ministry of Power, Govt of India)
ECE House, 3rd Floor, Annexe – II,
28 A, K G MARG, NEW DELHI – 110 001</t>
  </si>
  <si>
    <t>Having  examined  the  Bidding  Documents,  including  Amendment  Nos.  ...[Enter  the Amendment]… dated …[Enter the Date in dd-mm-yyyy]… the receipt of which is hereby acknowledged, we the undersigned, offer to design, manufacture, test, deliver, install and commission (including carrying out Trial operation, Performance &amp; Guarantee Test as per the provision of Technical Specification) the Facilities under the above-named package in full conformity with the said Bidding Documents. In accordance with ITB Clause 9.1 of the Bidding Documents, as per which the bid shall be submitted by the bidder under “Single Stage - Two Envelope” procedure of bidding. Accordingly, we hereby submit our Bid, in two envelopes i.e. First Envelope – Techno – Commercial Part &amp; Second Envelope - Price Part (to be opened subsequently). 
The above amounts are in accordance with the price schedules attached herewith and are made part of this bid</t>
  </si>
  <si>
    <t>Attachments to the Bid Form (First Envelope) in line with the requirement of the Bidding Documents, we enclose herewith the following Attachments:</t>
  </si>
  <si>
    <t>The  documentary  evidence  that  we  are  eligible  to  bid  in accordance with ITB Clause 2. Further, in terms of ITB Clause
9.3  (c)  &amp;  (e),  the  qualification  data  has  been  furnished  as  per your format enclosed with the bidding documents Attachment- 3(QR).
Further, the required joint venture Agreement signed by us and our partners has also been furnished as per your format Attachment 3 (JV).
Further  the  required  deed  of  Joint  Undertaking  signed  by  us and Tower Manufacturer has also been furnished as per your format.</t>
  </si>
  <si>
    <t>Bid  Security,  in  a  separate  envelope,  in  the  form  of  Bank Guarantee for a sum of INR  (Rs. Zero Only )  initially valid for a  period  of  Zero  (0)  months  from  the  date set  for opening  of bids. 
Or
documentary evidence in support of exemption of Bid  Security, in separate envelope in accordance with clause 13.1 of
ITB, Section-II</t>
  </si>
  <si>
    <t xml:space="preserve">   (a) Attachment 1</t>
  </si>
  <si>
    <t>Not Applicable</t>
  </si>
  <si>
    <t>(p) Attachment 15</t>
  </si>
  <si>
    <t>Safety  Pact,  in  a  separate  envelope,  duly  signed  on  each page by the person signing the bid.</t>
  </si>
  <si>
    <t>Affidavit Declaration of Key Managerial Person jointly with Power of Attorney holder</t>
  </si>
  <si>
    <t>We are a Micro and Small Enterprise (MSE) registered with a designated Authority of GoI under the Public Procurement Policy for MSEs order 2012. (applicable for MSE only)</t>
  </si>
  <si>
    <t>We  declare  that  we  have  studied  Clause  ITB  31.4.1  relating  to  mode  of  contracting  for Domestic Bidders and we are making this proposal with a stipulation that you shall award us two separate Contracts viz ‘First  Contract’ for ex-works supply of all equipment and materials including mandatory spares and  ‘Second Contract’ for providing all the services i.e.  inland  transportation  for  delivery  at  site,  insurance,  unloading,  storage,  handling  at site, installation, testing and commissioning including Trial operation in respect of all the equipment supplied under the ‘First Contract’ and other services specified in the Contract Documents.
We declare that the award of two contracts, will not, in any way, dilute our responsibility for  successful  operation  of  plant/equipment  and  fulfillment  of  all  obligations  as  per Bidding Documents and that both the Contracts will have a cross-fall breach clause i.e. a breach  in  one  Contract  will  automatically  be  classified  as  a  breach  of  the  other  contract which will confer on you the right to terminate the other contract at our risk and cost.</t>
  </si>
  <si>
    <t>GCC 5(i)(b)</t>
  </si>
  <si>
    <t>GCC 7 (i)</t>
  </si>
  <si>
    <t>Contractor's Responsibility</t>
  </si>
  <si>
    <t>GCC 9.0</t>
  </si>
  <si>
    <t>Liquidity Damage</t>
  </si>
  <si>
    <t>GCC 27</t>
  </si>
  <si>
    <t xml:space="preserve">Defect Liability </t>
  </si>
  <si>
    <t>GCC 31(i)(a)</t>
  </si>
  <si>
    <t>GCC 33</t>
  </si>
  <si>
    <t>Payment Terms</t>
  </si>
  <si>
    <t>Limitations of Liability</t>
  </si>
  <si>
    <t>GCC 47</t>
  </si>
  <si>
    <t>GCC 48</t>
  </si>
  <si>
    <t>SCC 14</t>
  </si>
  <si>
    <t>Taxes &amp; Duties</t>
  </si>
  <si>
    <t>JV (Joint Venture)</t>
  </si>
  <si>
    <t>2 or More</t>
  </si>
  <si>
    <t>Attachment-15 SS &amp; LILO-01</t>
  </si>
  <si>
    <t>Attachment-16 SS &amp; LILO-01</t>
  </si>
  <si>
    <t>Attachment-17 SS &amp; LILO-01</t>
  </si>
  <si>
    <t>Attachment-18 SS &amp; LILO-01</t>
  </si>
  <si>
    <t>Attachment-20 SS &amp; LILO-01</t>
  </si>
  <si>
    <t>5*.  Our Balance Bid Capacity net of works under execution, calculated  (i.e. 3T-B), as on 1st date** of the Quarter in which First Envelope Bids are to be opened i.e. 01st</t>
  </si>
  <si>
    <t>Note: signed and stamped with company seal by a full time Director/ CEO/ Chairman-cum-Managing Director and attested/ notarized by a Magistrate/ Notary for correctness of all the information/details/data/documentary evidences etc. as submitted by the bidder are correct</t>
  </si>
  <si>
    <t>Copper loss at 75 degree C at rated current</t>
  </si>
  <si>
    <t>To,
REC Transmission Projects Company Limited 
(A wholly owned subsidiary of REC, a ‘Navratna CPSE’
Under the Ministry of Power, Govt of India)
ECE House, 3rd Floor, Annexe – II,
28 A, K G MARG, NEW DELHI – 110 001
Website: www.rectpcl.in</t>
  </si>
  <si>
    <t>Dear Sir,
We conform that the equipments offered shall have minimum (or a muximum, as the case may be) performance specified in Technical Specification. We further guarantee the performance/efficiency of the equipments in response to the Technical Specifications.</t>
  </si>
  <si>
    <t>Iron loss at rated voltage and frequency</t>
  </si>
  <si>
    <t>Cooler loss (Power consumptions by all fan and pumps, except standby one) at rated voltage &amp; frequency</t>
  </si>
  <si>
    <t>Guaranteed losses at rated output (KW) per Unit 
(applicable for each item/unit of the facilities)</t>
  </si>
  <si>
    <t>Applicable in case of 50 MVA, 220/33kV, 3-phase Power Transformers</t>
  </si>
  <si>
    <t>We note that in the above guaranteed losses are not meeting the criteria specified in the technical Specifications i.e " Copper loss (Load Loss)&gt; iron Loss (No Load Loss)&gt; Cooler loss(Auxiliary Loss)", our bid will be considered non-responsive in line with ITB Clause 24.1 (b).</t>
  </si>
  <si>
    <t>Place:</t>
  </si>
  <si>
    <t>Date:</t>
  </si>
  <si>
    <t>Printed Name:</t>
  </si>
  <si>
    <t>Designation:</t>
  </si>
  <si>
    <t>Construction of 2X50 MVA, 220/33 kV Nagrota (New) substation including LILO of 220kV Kishenpur-Barn S/C line or Udhampur-Gladni S/C line on D/C Tower at Nagrota Substation including Design, Engineering, Supply &amp; Construction of Residential Staff Quarters &amp; associated facilities at proposed Nagrota Substation under PMDP Sceme-15</t>
  </si>
  <si>
    <t>Tender Package No. RECTPCL/PIA/JKPTCL/SS &amp; LILO-I</t>
  </si>
  <si>
    <t>Tender Pakage No. RECTPCL/PIA/JKPTCL/SS &amp; LILO-I</t>
  </si>
  <si>
    <t xml:space="preserve">Interest Bearing Initial Advance
</t>
  </si>
  <si>
    <t>We have read the provisions in the Bidding Documents regarding furnishing the option for advance payment. Accordingly, as per the provisions of the Bidding Documents, we hereby confirm to opt the following:</t>
  </si>
  <si>
    <t>Option for Initial Advance</t>
  </si>
  <si>
    <t>We  hereby  furnish  the  relevant  details  pertaining  to  the  price  adjustment  provisions  for  equipment  as specified in your specifications and documents for the Tender  Package  “Construction of 2X50 MVA, 220/33 kV Nagrota (New) substation including LILO of 220kV Kishenpur-Barn S/C line or Udhampur-Gladni S/C line on D/C Tower at Nagrota Substation including Design, Engineering, Supply &amp; Construction of Residential Staff Quarters &amp; associated facilities at proposed Nagrota Substation under PMDP Sceme-15”</t>
  </si>
  <si>
    <t>3(f)</t>
  </si>
  <si>
    <t>3(g)</t>
  </si>
  <si>
    <t>Composite Long Rod Insulator</t>
  </si>
  <si>
    <t>Ferrous Material c =</t>
  </si>
  <si>
    <t>Wholesale Price Index Number for ‘Ferrous Metals’ (Group Item) (monthly) (Base: 2004-05=100) as
published by
Office of Economic Advisor, Ministry of Commerce &amp; Industry (www.eaindustry.nic.in).</t>
  </si>
  <si>
    <t>Price of CRGO Electrical
Steel Sheets: C&amp;F Price converted into Indian Rupees per MT for Transformer of rating up to 10MVA and voltage up to 33kV, as published by IEEMA</t>
  </si>
  <si>
    <t>CACMAI</t>
  </si>
  <si>
    <t>Ferrous Metals coefficient c=</t>
  </si>
  <si>
    <t>Wholesale       Price       Index Number for ‘Ferrous Metals’ (Group      Item)      (monthly) (Base:       2004-05=100)       as
published by
Office  of  Economic  Advisor, Ministry    of    Commerce    &amp; Industry (www.eaindustry.nic.in)</t>
  </si>
  <si>
    <t>Insulator (Disc/Porcelain Long Rod)</t>
  </si>
  <si>
    <t>Electrolytic     High     Grade Zinc, coefficient a =</t>
  </si>
  <si>
    <t>Fuel, Power, Light and Lubricant, coefficient b=</t>
  </si>
  <si>
    <t>3 (d)</t>
  </si>
  <si>
    <t>Wholesale Price Index
Number for ‘High Speed Diesel’ (Individual commodity) (monthly) (Base: 2004-05=100) as published by
Office of Economic Advisor, Ministry of Commerce &amp; Industry (www.eaindustry.nic.in).</t>
  </si>
  <si>
    <t>For Concreting</t>
  </si>
  <si>
    <t>Number for ‘Ferrous Metals’ (Group Item) (monthly) (Base: 2004-05=100) as
published by
Office of Economic Advisor, Ministry of Commerce &amp; Industry (www.eaindustry.nic.in).</t>
  </si>
  <si>
    <t>Wholesale Price Index Number for ‘Cement &amp; Lime’ (Group Item)  (monthly) (Base: 2004-05=100) as
published by
Office of Economic Advisor, Ministry of Commerce &amp; Industry (www.eaindustry.nic.in).</t>
  </si>
  <si>
    <t>Wholesale Price Index Number for ‘Structural Clay Products’ (Group Item) (monthly) (Base: 2004-05=100) as published by Office of Economic Advisor, Ministry of Commerce &amp; Industry
(www.eaindustry.nic.in).</t>
  </si>
  <si>
    <t>TRANSMISSION LINE PORTION</t>
  </si>
  <si>
    <t>TOWER</t>
  </si>
  <si>
    <t>Note:    * Indicate the publisher of the index
             ** Indicate the date of indices for which the values are being furnished
               ^ For bidders who wish to quote their prices based on High Tensile Galvanised Steel wire, the coefficient for the same   (i.e. coefficient "b" for High Tensile Galavnised Steel Wire shall be 0.15 and coefficient "c" shall not be applicable.</t>
  </si>
  <si>
    <t>Choose the OPTION from drop down menu ^</t>
  </si>
  <si>
    <t>We  hereby  declare  that  the  following  Work  Completion  Schedule  shall  be  followed  by  us  in  furnishing  and installation  of  the  subject  Package  i.e.,  Construction of 2X50 MVA, 220/33 kV Nagrota (New) substation including LILO of 220kV Kishenpur-Barn S/C line or Udhampur-Gladni S/C line on D/C Tower at Nagrota Substation including Design, Engineering, Supply &amp; Construction of Residential Staff Quarters &amp; associated facilities at proposed Nagrota Substation under PMDP Sceme-15</t>
  </si>
  <si>
    <t>We  confirm  that  we  are  solely  responsible  for  obtaining  following  tax  exemptions, reductions, allowances  or benefits in respect of supplies under the subject package, in case of award. We further confirm that we have considered the same in our bid thereby passing on the benefit to RECTPCL while quoting our prices. In case of our failure to receive such benefits, partly or fully, for any reason whatsoever, the Employer will not compensate us.</t>
  </si>
  <si>
    <t>In accordance with Clause-2 Appendix-2 Price Adjustment, Section-IX, Sample Forms and Procedures (Forms), Vol.-I</t>
  </si>
  <si>
    <t>Date :</t>
  </si>
  <si>
    <t>Place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</si>
</sst>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
    <numFmt numFmtId="165" formatCode="0.0"/>
  </numFmts>
  <fonts count="29" x14ac:knownFonts="1">
    <font>
      <sz val="11"/>
      <color theme="1"/>
      <name val="Calibri"/>
      <family val="2"/>
      <scheme val="minor"/>
    </font>
    <font>
      <b/>
      <sz val="11"/>
      <name val="Cambria"/>
      <family val="1"/>
      <scheme val="major"/>
    </font>
    <font>
      <b/>
      <sz val="11"/>
      <color rgb="FF0000FF"/>
      <name val="Cambria"/>
      <family val="1"/>
      <scheme val="major"/>
    </font>
    <font>
      <sz val="10"/>
      <color rgb="FF000000"/>
      <name val="Cambria"/>
      <family val="1"/>
      <scheme val="major"/>
    </font>
    <font>
      <sz val="11"/>
      <name val="Cambria"/>
      <family val="1"/>
      <scheme val="major"/>
    </font>
    <font>
      <sz val="12"/>
      <name val="Cambria"/>
      <family val="1"/>
      <scheme val="major"/>
    </font>
    <font>
      <sz val="11"/>
      <color rgb="FF000000"/>
      <name val="Cambria"/>
      <family val="1"/>
      <scheme val="major"/>
    </font>
    <font>
      <b/>
      <sz val="10"/>
      <name val="Cambria"/>
      <family val="1"/>
      <scheme val="major"/>
    </font>
    <font>
      <sz val="10"/>
      <color rgb="FF000000"/>
      <name val="Times New Roman"/>
      <family val="1"/>
    </font>
    <font>
      <b/>
      <i/>
      <sz val="11"/>
      <name val="Cambria"/>
      <family val="1"/>
      <scheme val="major"/>
    </font>
    <font>
      <b/>
      <sz val="11"/>
      <color rgb="FF000000"/>
      <name val="Cambria"/>
      <family val="1"/>
      <scheme val="major"/>
    </font>
    <font>
      <i/>
      <sz val="11"/>
      <color rgb="FF0000FF"/>
      <name val="Cambria"/>
      <family val="1"/>
      <scheme val="major"/>
    </font>
    <font>
      <b/>
      <sz val="12"/>
      <name val="Cambria"/>
      <family val="1"/>
      <scheme val="major"/>
    </font>
    <font>
      <b/>
      <u/>
      <sz val="11"/>
      <name val="Cambria"/>
      <family val="1"/>
      <scheme val="major"/>
    </font>
    <font>
      <vertAlign val="superscript"/>
      <sz val="11"/>
      <name val="Cambria"/>
      <family val="1"/>
      <scheme val="major"/>
    </font>
    <font>
      <i/>
      <sz val="11"/>
      <name val="Cambria"/>
      <family val="1"/>
      <scheme val="major"/>
    </font>
    <font>
      <b/>
      <sz val="11"/>
      <color rgb="FF800000"/>
      <name val="Cambria"/>
      <family val="1"/>
      <scheme val="major"/>
    </font>
    <font>
      <b/>
      <sz val="11"/>
      <color rgb="FF800080"/>
      <name val="Cambria"/>
      <family val="1"/>
      <scheme val="major"/>
    </font>
    <font>
      <b/>
      <sz val="11"/>
      <color rgb="FFFFFFFF"/>
      <name val="Cambria"/>
      <family val="1"/>
      <scheme val="major"/>
    </font>
    <font>
      <b/>
      <sz val="11"/>
      <color theme="1"/>
      <name val="Calibri"/>
      <family val="2"/>
      <scheme val="minor"/>
    </font>
    <font>
      <i/>
      <sz val="11"/>
      <color rgb="FF000000"/>
      <name val="Cambria"/>
      <family val="1"/>
      <scheme val="major"/>
    </font>
    <font>
      <b/>
      <i/>
      <sz val="11"/>
      <color rgb="FF000000"/>
      <name val="Cambria"/>
      <family val="1"/>
      <scheme val="major"/>
    </font>
    <font>
      <sz val="11"/>
      <color rgb="FFFF0000"/>
      <name val="Cambria"/>
      <family val="1"/>
      <scheme val="major"/>
    </font>
    <font>
      <u/>
      <sz val="11"/>
      <name val="Cambria"/>
      <family val="1"/>
      <scheme val="major"/>
    </font>
    <font>
      <b/>
      <sz val="18"/>
      <name val="Cambria"/>
      <family val="1"/>
      <scheme val="major"/>
    </font>
    <font>
      <b/>
      <sz val="14"/>
      <name val="Cambria"/>
      <family val="1"/>
      <scheme val="major"/>
    </font>
    <font>
      <u/>
      <sz val="11"/>
      <color theme="10"/>
      <name val="Calibri"/>
      <family val="2"/>
      <scheme val="minor"/>
    </font>
    <font>
      <sz val="11"/>
      <color theme="0" tint="-0.34998626667073579"/>
      <name val="Cambria"/>
      <family val="1"/>
      <scheme val="major"/>
    </font>
    <font>
      <b/>
      <sz val="10"/>
      <color rgb="FF000000"/>
      <name val="Cambria"/>
      <family val="1"/>
      <scheme val="major"/>
    </font>
  </fonts>
  <fills count="12">
    <fill>
      <patternFill patternType="none"/>
    </fill>
    <fill>
      <patternFill patternType="gray125"/>
    </fill>
    <fill>
      <patternFill patternType="solid">
        <fgColor theme="3" tint="0.39997558519241921"/>
        <bgColor indexed="64"/>
      </patternFill>
    </fill>
    <fill>
      <patternFill patternType="solid">
        <fgColor theme="0"/>
        <bgColor indexed="64"/>
      </patternFill>
    </fill>
    <fill>
      <patternFill patternType="solid">
        <fgColor rgb="FFCCFFCC"/>
      </patternFill>
    </fill>
    <fill>
      <patternFill patternType="solid">
        <fgColor rgb="FFC0C0C0"/>
      </patternFill>
    </fill>
    <fill>
      <patternFill patternType="solid">
        <fgColor rgb="FF00B0F0"/>
        <bgColor indexed="64"/>
      </patternFill>
    </fill>
    <fill>
      <patternFill patternType="solid">
        <fgColor rgb="FF0000FF"/>
      </patternFill>
    </fill>
    <fill>
      <patternFill patternType="solid">
        <fgColor rgb="FF00B050"/>
        <bgColor indexed="64"/>
      </patternFill>
    </fill>
    <fill>
      <patternFill patternType="solid">
        <fgColor rgb="FFFCE9D9"/>
      </patternFill>
    </fill>
    <fill>
      <patternFill patternType="solid">
        <fgColor theme="9"/>
        <bgColor indexed="64"/>
      </patternFill>
    </fill>
    <fill>
      <patternFill patternType="solid">
        <fgColor rgb="FF99FF33"/>
        <bgColor indexed="64"/>
      </patternFill>
    </fill>
  </fills>
  <borders count="5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medium">
        <color indexed="64"/>
      </right>
      <top style="thin">
        <color rgb="FF000000"/>
      </top>
      <bottom/>
      <diagonal/>
    </border>
    <border>
      <left/>
      <right/>
      <top/>
      <bottom style="thin">
        <color rgb="FF000000"/>
      </bottom>
      <diagonal/>
    </border>
    <border>
      <left/>
      <right style="medium">
        <color indexed="64"/>
      </right>
      <top/>
      <bottom style="thin">
        <color rgb="FF000000"/>
      </bottom>
      <diagonal/>
    </border>
    <border>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style="medium">
        <color indexed="64"/>
      </left>
      <right/>
      <top style="thin">
        <color rgb="FF000000"/>
      </top>
      <bottom/>
      <diagonal/>
    </border>
    <border>
      <left style="medium">
        <color indexed="64"/>
      </left>
      <right/>
      <top/>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8" fillId="0" borderId="0"/>
    <xf numFmtId="0" fontId="26" fillId="0" borderId="0" applyNumberFormat="0" applyFill="0" applyBorder="0" applyAlignment="0" applyProtection="0"/>
  </cellStyleXfs>
  <cellXfs count="562">
    <xf numFmtId="0" fontId="0" fillId="0" borderId="0" xfId="0"/>
    <xf numFmtId="0" fontId="1" fillId="0" borderId="3" xfId="0" applyFont="1" applyFill="1" applyBorder="1" applyAlignment="1">
      <alignment horizontal="right" vertical="top" wrapText="1"/>
    </xf>
    <xf numFmtId="0" fontId="3" fillId="0" borderId="4" xfId="0" applyFont="1" applyFill="1" applyBorder="1" applyAlignment="1">
      <alignment horizontal="left" vertical="center" wrapText="1"/>
    </xf>
    <xf numFmtId="0" fontId="3" fillId="0" borderId="5" xfId="0" applyFont="1" applyFill="1" applyBorder="1" applyAlignment="1">
      <alignment horizontal="left" vertical="center" wrapText="1"/>
    </xf>
    <xf numFmtId="0" fontId="1" fillId="0" borderId="4" xfId="0" applyFont="1" applyFill="1" applyBorder="1" applyAlignment="1">
      <alignment horizontal="left" vertical="top" wrapText="1"/>
    </xf>
    <xf numFmtId="0" fontId="3" fillId="0" borderId="5" xfId="0" applyFont="1" applyFill="1" applyBorder="1" applyAlignment="1">
      <alignment horizontal="left" vertical="top" wrapText="1"/>
    </xf>
    <xf numFmtId="0" fontId="4" fillId="0" borderId="4" xfId="0" applyFont="1" applyFill="1" applyBorder="1" applyAlignment="1">
      <alignment horizontal="left" vertical="center" wrapText="1"/>
    </xf>
    <xf numFmtId="0" fontId="3" fillId="0" borderId="6" xfId="0" applyFont="1" applyFill="1" applyBorder="1" applyAlignment="1">
      <alignment horizontal="left" vertical="top" wrapText="1"/>
    </xf>
    <xf numFmtId="0" fontId="1" fillId="0" borderId="4" xfId="0" applyFont="1" applyFill="1" applyBorder="1" applyAlignment="1">
      <alignment horizontal="left" vertical="center" wrapText="1"/>
    </xf>
    <xf numFmtId="0" fontId="1" fillId="0" borderId="10" xfId="0" applyFont="1" applyFill="1" applyBorder="1" applyAlignment="1">
      <alignment horizontal="left" vertical="top" wrapText="1"/>
    </xf>
    <xf numFmtId="0" fontId="1" fillId="0" borderId="0" xfId="0" applyFont="1" applyFill="1" applyBorder="1" applyAlignment="1">
      <alignment horizontal="right" vertical="top" wrapText="1"/>
    </xf>
    <xf numFmtId="0" fontId="1" fillId="0" borderId="0" xfId="0" applyFont="1" applyFill="1" applyBorder="1" applyAlignment="1">
      <alignment horizontal="left" vertical="top" wrapText="1" indent="4"/>
    </xf>
    <xf numFmtId="0" fontId="3" fillId="0" borderId="0" xfId="0" applyFont="1" applyFill="1" applyBorder="1" applyAlignment="1">
      <alignment horizontal="left" vertical="center" wrapText="1"/>
    </xf>
    <xf numFmtId="0" fontId="4" fillId="0" borderId="0" xfId="0" applyFont="1" applyFill="1" applyBorder="1" applyAlignment="1">
      <alignment horizontal="left" vertical="top" wrapText="1" indent="4"/>
    </xf>
    <xf numFmtId="0" fontId="1" fillId="0" borderId="0" xfId="0" applyFont="1" applyFill="1" applyBorder="1" applyAlignment="1">
      <alignment horizontal="left" vertical="top" wrapText="1"/>
    </xf>
    <xf numFmtId="0" fontId="3" fillId="0" borderId="0" xfId="0" applyFont="1" applyFill="1" applyBorder="1" applyAlignment="1">
      <alignment horizontal="left" vertical="top" wrapText="1"/>
    </xf>
    <xf numFmtId="0" fontId="4" fillId="0" borderId="0" xfId="0" applyFont="1" applyFill="1" applyBorder="1" applyAlignment="1">
      <alignment horizontal="left" vertical="center" wrapText="1"/>
    </xf>
    <xf numFmtId="0" fontId="1" fillId="0" borderId="0" xfId="0" applyFont="1" applyFill="1" applyBorder="1" applyAlignment="1">
      <alignment horizontal="left" vertical="center" wrapText="1"/>
    </xf>
    <xf numFmtId="0" fontId="3" fillId="0" borderId="0" xfId="0" applyFont="1" applyFill="1" applyBorder="1" applyAlignment="1">
      <alignment horizontal="left" vertical="top"/>
    </xf>
    <xf numFmtId="0" fontId="6" fillId="0" borderId="12" xfId="0" applyFont="1" applyFill="1" applyBorder="1" applyAlignment="1">
      <alignment horizontal="left" vertical="center" wrapText="1"/>
    </xf>
    <xf numFmtId="0" fontId="6" fillId="0" borderId="6" xfId="0" applyFont="1" applyFill="1" applyBorder="1" applyAlignment="1">
      <alignment horizontal="left" vertical="top" wrapText="1"/>
    </xf>
    <xf numFmtId="0" fontId="6" fillId="0" borderId="5" xfId="0" applyFont="1" applyFill="1" applyBorder="1" applyAlignment="1">
      <alignment horizontal="left" vertical="top" wrapText="1"/>
    </xf>
    <xf numFmtId="0" fontId="4" fillId="0" borderId="4" xfId="0" applyFont="1" applyFill="1" applyBorder="1" applyAlignment="1">
      <alignment horizontal="left" vertical="center" wrapText="1"/>
    </xf>
    <xf numFmtId="1" fontId="6" fillId="0" borderId="4" xfId="0" applyNumberFormat="1" applyFont="1" applyFill="1" applyBorder="1" applyAlignment="1">
      <alignment horizontal="center" vertical="top" shrinkToFit="1"/>
    </xf>
    <xf numFmtId="0" fontId="4" fillId="0" borderId="4" xfId="0" applyFont="1" applyFill="1" applyBorder="1" applyAlignment="1">
      <alignment horizontal="left" vertical="top" wrapText="1" indent="2"/>
    </xf>
    <xf numFmtId="0" fontId="6" fillId="0" borderId="6" xfId="0" applyFont="1" applyFill="1" applyBorder="1" applyAlignment="1">
      <alignment horizontal="left" vertical="center" wrapText="1"/>
    </xf>
    <xf numFmtId="0" fontId="6" fillId="0" borderId="5" xfId="0" applyFont="1" applyFill="1" applyBorder="1" applyAlignment="1">
      <alignment horizontal="left" vertical="center" wrapText="1"/>
    </xf>
    <xf numFmtId="0" fontId="4" fillId="0" borderId="4" xfId="0" applyFont="1" applyFill="1" applyBorder="1" applyAlignment="1">
      <alignment horizontal="left" vertical="top" wrapText="1"/>
    </xf>
    <xf numFmtId="0" fontId="1" fillId="0" borderId="5" xfId="0" applyFont="1" applyFill="1" applyBorder="1" applyAlignment="1">
      <alignment horizontal="left" vertical="top" wrapText="1" indent="1"/>
    </xf>
    <xf numFmtId="0" fontId="4" fillId="0" borderId="4" xfId="0" applyFont="1" applyFill="1" applyBorder="1" applyAlignment="1">
      <alignment horizontal="left" vertical="top" wrapText="1" indent="3"/>
    </xf>
    <xf numFmtId="0" fontId="4" fillId="0" borderId="5" xfId="0" applyFont="1" applyFill="1" applyBorder="1" applyAlignment="1">
      <alignment horizontal="right" vertical="top" wrapText="1"/>
    </xf>
    <xf numFmtId="0" fontId="1" fillId="0" borderId="6" xfId="0" applyFont="1" applyFill="1" applyBorder="1" applyAlignment="1">
      <alignment horizontal="left" vertical="center" wrapText="1"/>
    </xf>
    <xf numFmtId="0" fontId="1" fillId="0" borderId="6" xfId="0" applyFont="1" applyFill="1" applyBorder="1" applyAlignment="1">
      <alignment horizontal="left" vertical="top" wrapText="1" indent="1"/>
    </xf>
    <xf numFmtId="0" fontId="6" fillId="0" borderId="4" xfId="0" applyFont="1" applyFill="1" applyBorder="1" applyAlignment="1">
      <alignment horizontal="left" vertical="center" wrapText="1"/>
    </xf>
    <xf numFmtId="0" fontId="6" fillId="0" borderId="2" xfId="0" applyFont="1" applyFill="1" applyBorder="1" applyAlignment="1">
      <alignment horizontal="left" vertical="center" wrapText="1"/>
    </xf>
    <xf numFmtId="0" fontId="0" fillId="0" borderId="0" xfId="0" applyFill="1" applyBorder="1" applyAlignment="1">
      <alignment horizontal="left" vertical="top"/>
    </xf>
    <xf numFmtId="0" fontId="4" fillId="0" borderId="6" xfId="0" applyFont="1" applyFill="1" applyBorder="1" applyAlignment="1">
      <alignment horizontal="left" vertical="top" wrapText="1" indent="1"/>
    </xf>
    <xf numFmtId="0" fontId="6" fillId="0" borderId="11" xfId="0" applyFont="1" applyFill="1" applyBorder="1" applyAlignment="1">
      <alignment horizontal="left" vertical="top"/>
    </xf>
    <xf numFmtId="0" fontId="6" fillId="0" borderId="5" xfId="1" applyFont="1" applyFill="1" applyBorder="1" applyAlignment="1">
      <alignment horizontal="left" vertical="top" wrapText="1"/>
    </xf>
    <xf numFmtId="0" fontId="4" fillId="0" borderId="5" xfId="1" applyFont="1" applyFill="1" applyBorder="1" applyAlignment="1">
      <alignment horizontal="left" vertical="top" wrapText="1"/>
    </xf>
    <xf numFmtId="0" fontId="1" fillId="0" borderId="3" xfId="1" applyFont="1" applyFill="1" applyBorder="1" applyAlignment="1">
      <alignment horizontal="right" vertical="top" wrapText="1"/>
    </xf>
    <xf numFmtId="0" fontId="1" fillId="0" borderId="6" xfId="1" applyFont="1" applyFill="1" applyBorder="1" applyAlignment="1">
      <alignment horizontal="left" vertical="top" wrapText="1" indent="1"/>
    </xf>
    <xf numFmtId="0" fontId="1" fillId="0" borderId="4" xfId="1" applyFont="1" applyFill="1" applyBorder="1" applyAlignment="1">
      <alignment horizontal="left" vertical="top" wrapText="1"/>
    </xf>
    <xf numFmtId="0" fontId="6" fillId="0" borderId="4" xfId="1" applyFont="1" applyFill="1" applyBorder="1" applyAlignment="1">
      <alignment horizontal="left" vertical="top" wrapText="1"/>
    </xf>
    <xf numFmtId="0" fontId="4" fillId="0" borderId="4" xfId="1" applyFont="1" applyFill="1" applyBorder="1" applyAlignment="1">
      <alignment horizontal="left" vertical="center" wrapText="1"/>
    </xf>
    <xf numFmtId="0" fontId="6" fillId="0" borderId="6" xfId="1" applyFont="1" applyFill="1" applyBorder="1" applyAlignment="1">
      <alignment horizontal="left" vertical="top" wrapText="1"/>
    </xf>
    <xf numFmtId="0" fontId="6" fillId="0" borderId="6" xfId="1" applyFont="1" applyFill="1" applyBorder="1" applyAlignment="1">
      <alignment horizontal="left" vertical="center" wrapText="1"/>
    </xf>
    <xf numFmtId="1" fontId="6" fillId="0" borderId="4" xfId="1" applyNumberFormat="1" applyFont="1" applyFill="1" applyBorder="1" applyAlignment="1">
      <alignment horizontal="center" vertical="top" shrinkToFit="1"/>
    </xf>
    <xf numFmtId="0" fontId="1" fillId="0" borderId="10" xfId="1" applyFont="1" applyFill="1" applyBorder="1" applyAlignment="1">
      <alignment horizontal="left" vertical="top" wrapText="1"/>
    </xf>
    <xf numFmtId="0" fontId="1" fillId="0" borderId="4" xfId="0" applyFont="1" applyFill="1" applyBorder="1" applyAlignment="1">
      <alignment horizontal="left" vertical="top" wrapText="1"/>
    </xf>
    <xf numFmtId="0" fontId="4" fillId="0" borderId="4" xfId="0" applyFont="1" applyFill="1" applyBorder="1" applyAlignment="1">
      <alignment horizontal="left" vertical="top" wrapText="1"/>
    </xf>
    <xf numFmtId="0" fontId="1" fillId="0" borderId="5" xfId="0" applyFont="1" applyFill="1" applyBorder="1" applyAlignment="1">
      <alignment horizontal="left" vertical="top" wrapText="1" indent="1"/>
    </xf>
    <xf numFmtId="0" fontId="4" fillId="0" borderId="5" xfId="0" applyFont="1" applyFill="1" applyBorder="1" applyAlignment="1">
      <alignment horizontal="left" vertical="top" wrapText="1" indent="1"/>
    </xf>
    <xf numFmtId="0" fontId="3" fillId="0" borderId="6" xfId="0" applyFont="1" applyFill="1" applyBorder="1" applyAlignment="1">
      <alignment horizontal="left" vertical="center" wrapText="1"/>
    </xf>
    <xf numFmtId="0" fontId="3" fillId="0" borderId="5" xfId="0" applyFont="1" applyFill="1" applyBorder="1" applyAlignment="1">
      <alignment horizontal="left" vertical="top" wrapText="1"/>
    </xf>
    <xf numFmtId="0" fontId="3" fillId="0" borderId="6" xfId="0" applyFont="1" applyFill="1" applyBorder="1" applyAlignment="1">
      <alignment horizontal="left" vertical="top" wrapText="1"/>
    </xf>
    <xf numFmtId="1" fontId="6" fillId="0" borderId="10" xfId="0" applyNumberFormat="1" applyFont="1" applyFill="1" applyBorder="1" applyAlignment="1">
      <alignment horizontal="center" vertical="top" shrinkToFit="1"/>
    </xf>
    <xf numFmtId="0" fontId="6" fillId="0" borderId="4" xfId="0" applyFont="1" applyFill="1" applyBorder="1" applyAlignment="1">
      <alignment horizontal="left" vertical="center" wrapText="1"/>
    </xf>
    <xf numFmtId="0" fontId="6" fillId="0" borderId="6" xfId="0" applyFont="1" applyFill="1" applyBorder="1" applyAlignment="1">
      <alignment horizontal="left" vertical="center" wrapText="1"/>
    </xf>
    <xf numFmtId="0" fontId="1" fillId="0" borderId="4" xfId="0" applyFont="1" applyFill="1" applyBorder="1" applyAlignment="1">
      <alignment horizontal="left" vertical="top" wrapText="1"/>
    </xf>
    <xf numFmtId="0" fontId="1" fillId="0" borderId="5" xfId="0" applyFont="1" applyFill="1" applyBorder="1" applyAlignment="1">
      <alignment horizontal="left" vertical="top" wrapText="1"/>
    </xf>
    <xf numFmtId="0" fontId="4" fillId="0" borderId="6" xfId="0" applyFont="1" applyFill="1" applyBorder="1" applyAlignment="1">
      <alignment horizontal="center" vertical="top" wrapText="1"/>
    </xf>
    <xf numFmtId="0" fontId="4" fillId="0" borderId="4" xfId="0" applyFont="1" applyFill="1" applyBorder="1" applyAlignment="1">
      <alignment horizontal="left" vertical="top" wrapText="1"/>
    </xf>
    <xf numFmtId="0" fontId="4" fillId="0" borderId="5" xfId="0" applyFont="1" applyFill="1" applyBorder="1" applyAlignment="1">
      <alignment horizontal="left" vertical="top" wrapText="1"/>
    </xf>
    <xf numFmtId="0" fontId="4" fillId="0" borderId="4" xfId="0" applyFont="1" applyFill="1" applyBorder="1" applyAlignment="1">
      <alignment horizontal="left" vertical="center" wrapText="1"/>
    </xf>
    <xf numFmtId="0" fontId="6" fillId="0" borderId="4"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0" borderId="6" xfId="0" applyFont="1" applyFill="1" applyBorder="1" applyAlignment="1">
      <alignment horizontal="left" vertical="top" wrapText="1"/>
    </xf>
    <xf numFmtId="0" fontId="1" fillId="0" borderId="5" xfId="0" applyFont="1" applyFill="1" applyBorder="1" applyAlignment="1">
      <alignment horizontal="left" vertical="top" wrapText="1" indent="1"/>
    </xf>
    <xf numFmtId="0" fontId="1" fillId="0" borderId="6" xfId="0" applyFont="1" applyFill="1" applyBorder="1" applyAlignment="1">
      <alignment horizontal="center" vertical="top" wrapText="1"/>
    </xf>
    <xf numFmtId="0" fontId="3" fillId="0" borderId="5" xfId="0" applyFont="1" applyFill="1" applyBorder="1" applyAlignment="1">
      <alignment horizontal="left" vertical="top" wrapText="1"/>
    </xf>
    <xf numFmtId="0" fontId="3" fillId="0" borderId="6" xfId="0" applyFont="1" applyFill="1" applyBorder="1" applyAlignment="1">
      <alignment horizontal="left" vertical="top" wrapText="1"/>
    </xf>
    <xf numFmtId="0" fontId="1" fillId="0" borderId="4"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12" fillId="0" borderId="4" xfId="0" applyFont="1" applyFill="1" applyBorder="1" applyAlignment="1">
      <alignment horizontal="center" vertical="top" wrapText="1"/>
    </xf>
    <xf numFmtId="0" fontId="12" fillId="0" borderId="4" xfId="0" applyFont="1" applyFill="1" applyBorder="1" applyAlignment="1">
      <alignment horizontal="center" vertical="center" wrapText="1"/>
    </xf>
    <xf numFmtId="164" fontId="6" fillId="0" borderId="4" xfId="0" applyNumberFormat="1" applyFont="1" applyFill="1" applyBorder="1" applyAlignment="1">
      <alignment horizontal="left" vertical="top" indent="2" shrinkToFit="1"/>
    </xf>
    <xf numFmtId="0" fontId="4" fillId="0" borderId="5" xfId="0" applyFont="1" applyFill="1" applyBorder="1" applyAlignment="1">
      <alignment horizontal="left" vertical="top" wrapText="1" indent="8"/>
    </xf>
    <xf numFmtId="164" fontId="6" fillId="0" borderId="4" xfId="0" applyNumberFormat="1" applyFont="1" applyFill="1" applyBorder="1" applyAlignment="1">
      <alignment horizontal="center" vertical="top" shrinkToFit="1"/>
    </xf>
    <xf numFmtId="0" fontId="1" fillId="0" borderId="4" xfId="0" applyFont="1" applyFill="1" applyBorder="1" applyAlignment="1">
      <alignment horizontal="center" vertical="center" wrapText="1"/>
    </xf>
    <xf numFmtId="0" fontId="1" fillId="0" borderId="5" xfId="0" applyFont="1" applyFill="1" applyBorder="1" applyAlignment="1">
      <alignment horizontal="right" vertical="center" wrapText="1"/>
    </xf>
    <xf numFmtId="1" fontId="3" fillId="0" borderId="4" xfId="0" applyNumberFormat="1" applyFont="1" applyFill="1" applyBorder="1" applyAlignment="1">
      <alignment horizontal="center" vertical="center" shrinkToFit="1"/>
    </xf>
    <xf numFmtId="1" fontId="3" fillId="0" borderId="4" xfId="0" applyNumberFormat="1" applyFont="1" applyFill="1" applyBorder="1" applyAlignment="1">
      <alignment horizontal="center" vertical="top" shrinkToFit="1"/>
    </xf>
    <xf numFmtId="1" fontId="17" fillId="0" borderId="22" xfId="0" applyNumberFormat="1" applyFont="1" applyFill="1" applyBorder="1" applyAlignment="1">
      <alignment horizontal="right" vertical="top" indent="1" shrinkToFit="1"/>
    </xf>
    <xf numFmtId="1" fontId="17" fillId="0" borderId="25" xfId="0" applyNumberFormat="1" applyFont="1" applyFill="1" applyBorder="1" applyAlignment="1">
      <alignment horizontal="right" vertical="top" indent="1" shrinkToFit="1"/>
    </xf>
    <xf numFmtId="0" fontId="6" fillId="0" borderId="26" xfId="0" applyFont="1" applyFill="1" applyBorder="1" applyAlignment="1">
      <alignment horizontal="left" vertical="center" wrapText="1"/>
    </xf>
    <xf numFmtId="0" fontId="6" fillId="0" borderId="27" xfId="0" applyFont="1" applyFill="1" applyBorder="1" applyAlignment="1">
      <alignment horizontal="left" vertical="center" wrapText="1"/>
    </xf>
    <xf numFmtId="0" fontId="4" fillId="0" borderId="10" xfId="0" applyFont="1" applyFill="1" applyBorder="1" applyAlignment="1">
      <alignment horizontal="left" vertical="top" wrapText="1"/>
    </xf>
    <xf numFmtId="0" fontId="6" fillId="0" borderId="0" xfId="0" applyFont="1" applyFill="1" applyBorder="1" applyAlignment="1">
      <alignment horizontal="left" vertical="top"/>
    </xf>
    <xf numFmtId="0" fontId="6" fillId="0" borderId="5" xfId="0" applyFont="1" applyFill="1" applyBorder="1" applyAlignment="1">
      <alignment horizontal="left" vertical="top"/>
    </xf>
    <xf numFmtId="0" fontId="1" fillId="0" borderId="1" xfId="0" applyFont="1" applyFill="1" applyBorder="1" applyAlignment="1">
      <alignment horizontal="left" vertical="top"/>
    </xf>
    <xf numFmtId="0" fontId="6" fillId="0" borderId="2" xfId="0" applyFont="1" applyFill="1" applyBorder="1" applyAlignment="1">
      <alignment horizontal="left" vertical="top"/>
    </xf>
    <xf numFmtId="0" fontId="6" fillId="0" borderId="3" xfId="0" applyFont="1" applyFill="1" applyBorder="1" applyAlignment="1">
      <alignment horizontal="right" vertical="top"/>
    </xf>
    <xf numFmtId="0" fontId="6" fillId="0" borderId="6" xfId="0" applyFont="1" applyFill="1" applyBorder="1" applyAlignment="1">
      <alignment horizontal="left" vertical="top"/>
    </xf>
    <xf numFmtId="0" fontId="6" fillId="0" borderId="4" xfId="0" applyFont="1" applyFill="1" applyBorder="1" applyAlignment="1">
      <alignment horizontal="left" vertical="top"/>
    </xf>
    <xf numFmtId="0" fontId="1" fillId="0" borderId="6" xfId="0" applyFont="1" applyFill="1" applyBorder="1" applyAlignment="1">
      <alignment horizontal="left" vertical="top" wrapText="1" indent="1"/>
    </xf>
    <xf numFmtId="0" fontId="1" fillId="0" borderId="4" xfId="0" applyFont="1" applyFill="1" applyBorder="1" applyAlignment="1">
      <alignment horizontal="left" vertical="center" wrapText="1"/>
    </xf>
    <xf numFmtId="0" fontId="1" fillId="0" borderId="5" xfId="0" applyFont="1" applyFill="1" applyBorder="1" applyAlignment="1">
      <alignment horizontal="left" vertical="center" wrapText="1"/>
    </xf>
    <xf numFmtId="0" fontId="1" fillId="0" borderId="6" xfId="0" applyFont="1" applyFill="1" applyBorder="1" applyAlignment="1">
      <alignment horizontal="center" vertical="center" wrapText="1"/>
    </xf>
    <xf numFmtId="0" fontId="4" fillId="6" borderId="4" xfId="0" applyFont="1" applyFill="1" applyBorder="1" applyAlignment="1">
      <alignment horizontal="left" vertical="top" wrapText="1" indent="2"/>
    </xf>
    <xf numFmtId="0" fontId="4" fillId="6" borderId="5" xfId="0" applyFont="1" applyFill="1" applyBorder="1" applyAlignment="1">
      <alignment horizontal="left" vertical="top" wrapText="1" indent="2"/>
    </xf>
    <xf numFmtId="0" fontId="1" fillId="0" borderId="11" xfId="0" applyFont="1" applyFill="1" applyBorder="1" applyAlignment="1">
      <alignment horizontal="right" vertical="center" wrapText="1"/>
    </xf>
    <xf numFmtId="0" fontId="1" fillId="0" borderId="11" xfId="0" applyFont="1" applyFill="1" applyBorder="1" applyAlignment="1">
      <alignment horizontal="left" vertical="center" wrapText="1"/>
    </xf>
    <xf numFmtId="0" fontId="1" fillId="6" borderId="5" xfId="0" applyFont="1" applyFill="1" applyBorder="1" applyAlignment="1">
      <alignment horizontal="center" vertical="top" wrapText="1"/>
    </xf>
    <xf numFmtId="0" fontId="1" fillId="6" borderId="6" xfId="0" applyFont="1" applyFill="1" applyBorder="1" applyAlignment="1">
      <alignment horizontal="left" vertical="top" wrapText="1" indent="3"/>
    </xf>
    <xf numFmtId="0" fontId="1" fillId="6" borderId="4" xfId="0" applyFont="1" applyFill="1" applyBorder="1" applyAlignment="1">
      <alignment horizontal="left" vertical="top" wrapText="1" indent="1"/>
    </xf>
    <xf numFmtId="0" fontId="1" fillId="6" borderId="5" xfId="0" applyFont="1" applyFill="1" applyBorder="1" applyAlignment="1">
      <alignment horizontal="left" vertical="top" wrapText="1" indent="4"/>
    </xf>
    <xf numFmtId="0" fontId="1" fillId="0" borderId="4" xfId="0" applyFont="1" applyFill="1" applyBorder="1" applyAlignment="1">
      <alignment vertical="center" wrapText="1"/>
    </xf>
    <xf numFmtId="0" fontId="1" fillId="0" borderId="5" xfId="0" applyFont="1" applyFill="1" applyBorder="1" applyAlignment="1">
      <alignment vertical="center" wrapText="1"/>
    </xf>
    <xf numFmtId="0" fontId="1" fillId="0" borderId="10" xfId="0" applyFont="1" applyFill="1" applyBorder="1" applyAlignment="1">
      <alignment vertical="top" wrapText="1"/>
    </xf>
    <xf numFmtId="0" fontId="1" fillId="0" borderId="11" xfId="0" applyFont="1" applyFill="1" applyBorder="1" applyAlignment="1">
      <alignment vertical="top" wrapText="1"/>
    </xf>
    <xf numFmtId="0" fontId="6" fillId="0" borderId="5" xfId="0" applyFont="1" applyFill="1" applyBorder="1" applyAlignment="1">
      <alignment vertical="center" wrapText="1"/>
    </xf>
    <xf numFmtId="0" fontId="1" fillId="0" borderId="10" xfId="0" applyFont="1" applyFill="1" applyBorder="1" applyAlignment="1">
      <alignment vertical="center" wrapText="1"/>
    </xf>
    <xf numFmtId="0" fontId="1" fillId="0" borderId="11" xfId="0" applyFont="1" applyFill="1" applyBorder="1" applyAlignment="1">
      <alignment vertical="center" wrapText="1"/>
    </xf>
    <xf numFmtId="0" fontId="4" fillId="6" borderId="5" xfId="0" applyFont="1" applyFill="1" applyBorder="1" applyAlignment="1">
      <alignment horizontal="left" vertical="top" wrapText="1"/>
    </xf>
    <xf numFmtId="0" fontId="4" fillId="6" borderId="5" xfId="0" applyFont="1" applyFill="1" applyBorder="1" applyAlignment="1">
      <alignment horizontal="left" vertical="top" wrapText="1" indent="5"/>
    </xf>
    <xf numFmtId="0" fontId="4" fillId="6" borderId="6" xfId="0" applyFont="1" applyFill="1" applyBorder="1" applyAlignment="1">
      <alignment horizontal="left" vertical="top" wrapText="1" indent="1"/>
    </xf>
    <xf numFmtId="0" fontId="7" fillId="0" borderId="4" xfId="0" applyFont="1" applyFill="1" applyBorder="1" applyAlignment="1">
      <alignment vertical="center" wrapText="1"/>
    </xf>
    <xf numFmtId="0" fontId="7" fillId="0" borderId="5" xfId="0" applyFont="1" applyFill="1" applyBorder="1" applyAlignment="1">
      <alignment vertical="center" wrapText="1"/>
    </xf>
    <xf numFmtId="0" fontId="7" fillId="0" borderId="10" xfId="0" applyFont="1" applyFill="1" applyBorder="1" applyAlignment="1">
      <alignment vertical="center" wrapText="1"/>
    </xf>
    <xf numFmtId="0" fontId="7" fillId="0" borderId="11" xfId="0" applyFont="1" applyFill="1" applyBorder="1" applyAlignment="1">
      <alignment vertical="center" wrapText="1"/>
    </xf>
    <xf numFmtId="0" fontId="1" fillId="6" borderId="4" xfId="1" applyFont="1" applyFill="1" applyBorder="1" applyAlignment="1">
      <alignment horizontal="left" vertical="top" wrapText="1" indent="1"/>
    </xf>
    <xf numFmtId="0" fontId="1" fillId="6" borderId="5" xfId="1" applyFont="1" applyFill="1" applyBorder="1" applyAlignment="1">
      <alignment horizontal="left" vertical="top" wrapText="1"/>
    </xf>
    <xf numFmtId="0" fontId="6" fillId="6" borderId="6" xfId="1" applyFont="1" applyFill="1" applyBorder="1" applyAlignment="1">
      <alignment horizontal="center" vertical="top" wrapText="1"/>
    </xf>
    <xf numFmtId="0" fontId="1" fillId="0" borderId="4" xfId="1" applyFont="1" applyFill="1" applyBorder="1" applyAlignment="1">
      <alignment vertical="center" wrapText="1"/>
    </xf>
    <xf numFmtId="0" fontId="1" fillId="0" borderId="4" xfId="1" applyFont="1" applyFill="1" applyBorder="1" applyAlignment="1">
      <alignment vertical="top" wrapText="1"/>
    </xf>
    <xf numFmtId="0" fontId="19" fillId="0" borderId="0" xfId="0" applyFont="1" applyFill="1" applyBorder="1" applyAlignment="1">
      <alignment horizontal="left" vertical="top"/>
    </xf>
    <xf numFmtId="0" fontId="1" fillId="6" borderId="4" xfId="0" applyFont="1" applyFill="1" applyBorder="1" applyAlignment="1">
      <alignment horizontal="left" vertical="center" wrapText="1" indent="2"/>
    </xf>
    <xf numFmtId="0" fontId="1" fillId="6" borderId="6" xfId="0" applyFont="1" applyFill="1" applyBorder="1" applyAlignment="1">
      <alignment horizontal="center" vertical="top" wrapText="1"/>
    </xf>
    <xf numFmtId="0" fontId="1" fillId="6" borderId="5" xfId="0" applyFont="1" applyFill="1" applyBorder="1" applyAlignment="1">
      <alignment horizontal="center" vertical="center" wrapText="1"/>
    </xf>
    <xf numFmtId="1" fontId="6" fillId="0" borderId="5" xfId="0" applyNumberFormat="1" applyFont="1" applyFill="1" applyBorder="1" applyAlignment="1">
      <alignment horizontal="center" vertical="top" shrinkToFit="1"/>
    </xf>
    <xf numFmtId="0" fontId="4" fillId="6" borderId="4" xfId="0" applyFont="1" applyFill="1" applyBorder="1" applyAlignment="1">
      <alignment horizontal="center" vertical="top" wrapText="1"/>
    </xf>
    <xf numFmtId="0" fontId="4" fillId="6" borderId="6" xfId="0" applyFont="1" applyFill="1" applyBorder="1" applyAlignment="1">
      <alignment horizontal="left" vertical="top" wrapText="1" indent="4"/>
    </xf>
    <xf numFmtId="0" fontId="0" fillId="3" borderId="0" xfId="0" applyFill="1" applyBorder="1" applyAlignment="1">
      <alignment horizontal="left" vertical="top"/>
    </xf>
    <xf numFmtId="0" fontId="1" fillId="0" borderId="4" xfId="0" applyFont="1" applyFill="1" applyBorder="1" applyAlignment="1">
      <alignment horizontal="left" vertical="top" wrapText="1"/>
    </xf>
    <xf numFmtId="0" fontId="1" fillId="0" borderId="5" xfId="0" applyFont="1" applyFill="1" applyBorder="1" applyAlignment="1">
      <alignment horizontal="left" vertical="top" wrapText="1"/>
    </xf>
    <xf numFmtId="0" fontId="4" fillId="0" borderId="5" xfId="0" applyFont="1" applyFill="1" applyBorder="1" applyAlignment="1">
      <alignment horizontal="left" vertical="center" wrapText="1"/>
    </xf>
    <xf numFmtId="0" fontId="3" fillId="0" borderId="5" xfId="0" applyFont="1" applyFill="1" applyBorder="1" applyAlignment="1">
      <alignment horizontal="left" vertical="top" wrapText="1"/>
    </xf>
    <xf numFmtId="0" fontId="1" fillId="0" borderId="5" xfId="0" applyFont="1" applyFill="1" applyBorder="1" applyAlignment="1">
      <alignment horizontal="left" vertical="center" wrapText="1"/>
    </xf>
    <xf numFmtId="0" fontId="6" fillId="0" borderId="4" xfId="0" applyFont="1" applyFill="1" applyBorder="1" applyAlignment="1">
      <alignment horizontal="left" vertical="center" wrapText="1"/>
    </xf>
    <xf numFmtId="0" fontId="1" fillId="0" borderId="5" xfId="0" applyFont="1" applyFill="1" applyBorder="1" applyAlignment="1">
      <alignment vertical="center" wrapText="1"/>
    </xf>
    <xf numFmtId="0" fontId="19" fillId="0" borderId="0" xfId="0" applyFont="1" applyFill="1" applyBorder="1" applyAlignment="1">
      <alignment horizontal="right" vertical="top"/>
    </xf>
    <xf numFmtId="0" fontId="3" fillId="0" borderId="42" xfId="0" applyFont="1" applyFill="1" applyBorder="1" applyAlignment="1">
      <alignment horizontal="left" vertical="top" wrapText="1"/>
    </xf>
    <xf numFmtId="0" fontId="3" fillId="0" borderId="43" xfId="0" applyFont="1" applyFill="1" applyBorder="1" applyAlignment="1">
      <alignment horizontal="left" vertical="top" wrapText="1"/>
    </xf>
    <xf numFmtId="0" fontId="1" fillId="0" borderId="0" xfId="0" applyFont="1" applyFill="1" applyBorder="1" applyAlignment="1">
      <alignment vertical="center" wrapText="1"/>
    </xf>
    <xf numFmtId="0" fontId="1" fillId="0" borderId="0" xfId="0" applyFont="1" applyFill="1" applyBorder="1" applyAlignment="1">
      <alignment vertical="top" wrapText="1"/>
    </xf>
    <xf numFmtId="0" fontId="4" fillId="6" borderId="4"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1" fillId="0" borderId="5" xfId="0" applyFont="1" applyFill="1" applyBorder="1" applyAlignment="1">
      <alignment horizontal="right" vertical="top" wrapText="1"/>
    </xf>
    <xf numFmtId="0" fontId="1" fillId="0" borderId="5" xfId="0" applyFont="1" applyFill="1" applyBorder="1" applyAlignment="1">
      <alignment horizontal="left" vertical="top" wrapText="1" indent="4"/>
    </xf>
    <xf numFmtId="0" fontId="1" fillId="0" borderId="5" xfId="0" applyFont="1" applyFill="1" applyBorder="1" applyAlignment="1">
      <alignment vertical="top" wrapText="1"/>
    </xf>
    <xf numFmtId="0" fontId="1" fillId="0" borderId="5" xfId="0" applyFont="1" applyFill="1" applyBorder="1" applyAlignment="1">
      <alignment horizontal="left" vertical="center" wrapText="1"/>
    </xf>
    <xf numFmtId="0" fontId="1" fillId="0" borderId="5" xfId="0" applyFont="1" applyFill="1" applyBorder="1" applyAlignment="1">
      <alignment horizontal="left" vertical="top" wrapText="1"/>
    </xf>
    <xf numFmtId="0" fontId="6" fillId="0" borderId="5" xfId="0" applyFont="1" applyFill="1" applyBorder="1" applyAlignment="1">
      <alignment horizontal="left" vertical="top" wrapText="1"/>
    </xf>
    <xf numFmtId="0" fontId="4" fillId="0" borderId="5" xfId="0" applyFont="1" applyFill="1" applyBorder="1" applyAlignment="1">
      <alignment horizontal="left" vertical="center" wrapText="1"/>
    </xf>
    <xf numFmtId="0" fontId="0" fillId="0" borderId="5" xfId="0" applyFill="1" applyBorder="1" applyAlignment="1">
      <alignment horizontal="left" vertical="top"/>
    </xf>
    <xf numFmtId="0" fontId="1" fillId="0" borderId="5" xfId="0" applyFont="1" applyFill="1" applyBorder="1" applyAlignment="1">
      <alignment horizontal="left" vertical="center" wrapText="1"/>
    </xf>
    <xf numFmtId="0" fontId="1" fillId="0" borderId="5" xfId="0" applyFont="1" applyFill="1" applyBorder="1" applyAlignment="1">
      <alignment horizontal="left" vertical="top" wrapText="1"/>
    </xf>
    <xf numFmtId="0" fontId="4" fillId="0" borderId="5" xfId="0" applyFont="1" applyFill="1" applyBorder="1" applyAlignment="1">
      <alignment horizontal="center" vertical="top" wrapText="1"/>
    </xf>
    <xf numFmtId="0" fontId="4" fillId="0" borderId="5" xfId="0" applyFont="1" applyFill="1" applyBorder="1" applyAlignment="1">
      <alignment horizontal="left" vertical="top" wrapText="1"/>
    </xf>
    <xf numFmtId="0" fontId="6" fillId="0" borderId="5" xfId="0" applyFont="1" applyFill="1" applyBorder="1" applyAlignment="1">
      <alignment horizontal="left" vertical="top" wrapText="1"/>
    </xf>
    <xf numFmtId="0" fontId="1" fillId="0" borderId="5" xfId="0" applyFont="1" applyFill="1" applyBorder="1" applyAlignment="1">
      <alignment horizontal="center" vertical="top" wrapText="1"/>
    </xf>
    <xf numFmtId="0" fontId="1" fillId="0" borderId="5" xfId="0" applyFont="1" applyFill="1" applyBorder="1" applyAlignment="1">
      <alignment horizontal="left" vertical="top" wrapText="1" indent="1"/>
    </xf>
    <xf numFmtId="0" fontId="4" fillId="0" borderId="5" xfId="0" applyFont="1" applyFill="1" applyBorder="1" applyAlignment="1">
      <alignment horizontal="left" vertical="center" wrapText="1"/>
    </xf>
    <xf numFmtId="0" fontId="6" fillId="0" borderId="5" xfId="0" applyFont="1" applyFill="1" applyBorder="1" applyAlignment="1">
      <alignment horizontal="left" vertical="center" wrapText="1"/>
    </xf>
    <xf numFmtId="0" fontId="1" fillId="0" borderId="5" xfId="0" applyFont="1" applyFill="1" applyBorder="1" applyAlignment="1">
      <alignment horizontal="right" vertical="center" wrapText="1" indent="1"/>
    </xf>
    <xf numFmtId="0" fontId="1" fillId="0" borderId="5" xfId="0" applyFont="1" applyFill="1" applyBorder="1" applyAlignment="1">
      <alignment horizontal="right" vertical="top" wrapText="1" indent="1"/>
    </xf>
    <xf numFmtId="0" fontId="1" fillId="6" borderId="5" xfId="0" applyFont="1" applyFill="1" applyBorder="1" applyAlignment="1">
      <alignment horizontal="center" vertical="center" wrapText="1"/>
    </xf>
    <xf numFmtId="1" fontId="20" fillId="0" borderId="5" xfId="0" applyNumberFormat="1" applyFont="1" applyFill="1" applyBorder="1" applyAlignment="1">
      <alignment horizontal="center" vertical="top" shrinkToFit="1"/>
    </xf>
    <xf numFmtId="0" fontId="6" fillId="5" borderId="5" xfId="0" applyFont="1" applyFill="1" applyBorder="1" applyAlignment="1">
      <alignment horizontal="left" vertical="center" wrapText="1"/>
    </xf>
    <xf numFmtId="0" fontId="1" fillId="5" borderId="5" xfId="0" applyFont="1" applyFill="1" applyBorder="1" applyAlignment="1">
      <alignment horizontal="left" vertical="top" wrapText="1"/>
    </xf>
    <xf numFmtId="0" fontId="9" fillId="0" borderId="5" xfId="0" applyFont="1" applyFill="1" applyBorder="1" applyAlignment="1">
      <alignment horizontal="right" vertical="top" wrapText="1" indent="2"/>
    </xf>
    <xf numFmtId="1" fontId="6" fillId="0" borderId="5" xfId="0" applyNumberFormat="1" applyFont="1" applyFill="1" applyBorder="1" applyAlignment="1">
      <alignment horizontal="right" vertical="top" indent="3" shrinkToFit="1"/>
    </xf>
    <xf numFmtId="2" fontId="6" fillId="0" borderId="5" xfId="0" applyNumberFormat="1" applyFont="1" applyFill="1" applyBorder="1" applyAlignment="1">
      <alignment horizontal="center" vertical="top" shrinkToFit="1"/>
    </xf>
    <xf numFmtId="1" fontId="6" fillId="0" borderId="5" xfId="0" applyNumberFormat="1" applyFont="1" applyFill="1" applyBorder="1" applyAlignment="1">
      <alignment horizontal="right" vertical="center" indent="3" shrinkToFit="1"/>
    </xf>
    <xf numFmtId="1" fontId="10" fillId="0" borderId="5" xfId="0" applyNumberFormat="1" applyFont="1" applyFill="1" applyBorder="1" applyAlignment="1">
      <alignment horizontal="right" vertical="top" indent="3" shrinkToFit="1"/>
    </xf>
    <xf numFmtId="0" fontId="4" fillId="0" borderId="5" xfId="0" applyFont="1" applyFill="1" applyBorder="1" applyAlignment="1">
      <alignment horizontal="right" vertical="top" wrapText="1" indent="2"/>
    </xf>
    <xf numFmtId="0" fontId="4" fillId="0" borderId="5" xfId="0" applyFont="1" applyFill="1" applyBorder="1" applyAlignment="1">
      <alignment horizontal="right" vertical="center" wrapText="1" indent="2"/>
    </xf>
    <xf numFmtId="0" fontId="1" fillId="0" borderId="5" xfId="0" applyFont="1" applyFill="1" applyBorder="1" applyAlignment="1">
      <alignment horizontal="right" vertical="top" wrapText="1" indent="2"/>
    </xf>
    <xf numFmtId="0" fontId="4" fillId="0" borderId="5" xfId="0" applyFont="1" applyFill="1" applyBorder="1" applyAlignment="1">
      <alignment horizontal="center" vertical="center" wrapText="1"/>
    </xf>
    <xf numFmtId="1" fontId="21" fillId="0" borderId="5" xfId="0" applyNumberFormat="1" applyFont="1" applyFill="1" applyBorder="1" applyAlignment="1">
      <alignment horizontal="center" vertical="top" shrinkToFit="1"/>
    </xf>
    <xf numFmtId="2" fontId="6" fillId="0" borderId="5" xfId="0" applyNumberFormat="1" applyFont="1" applyFill="1" applyBorder="1" applyAlignment="1">
      <alignment horizontal="left" vertical="center" shrinkToFit="1"/>
    </xf>
    <xf numFmtId="2" fontId="6" fillId="0" borderId="5" xfId="0" applyNumberFormat="1" applyFont="1" applyFill="1" applyBorder="1" applyAlignment="1">
      <alignment horizontal="left" vertical="top" shrinkToFit="1"/>
    </xf>
    <xf numFmtId="165" fontId="6" fillId="0" borderId="5" xfId="0" applyNumberFormat="1" applyFont="1" applyFill="1" applyBorder="1" applyAlignment="1">
      <alignment horizontal="left" vertical="center" shrinkToFit="1"/>
    </xf>
    <xf numFmtId="165" fontId="6" fillId="0" borderId="5" xfId="0" applyNumberFormat="1" applyFont="1" applyFill="1" applyBorder="1" applyAlignment="1">
      <alignment horizontal="left" vertical="top" indent="1" shrinkToFit="1"/>
    </xf>
    <xf numFmtId="0" fontId="3" fillId="0" borderId="5" xfId="0" applyFont="1" applyFill="1" applyBorder="1" applyAlignment="1">
      <alignment horizontal="left" vertical="top" wrapText="1"/>
    </xf>
    <xf numFmtId="0" fontId="1" fillId="0" borderId="5" xfId="0" applyFont="1" applyFill="1" applyBorder="1" applyAlignment="1">
      <alignment horizontal="right" vertical="top" wrapText="1"/>
    </xf>
    <xf numFmtId="0" fontId="1" fillId="0" borderId="5" xfId="0" applyFont="1" applyFill="1" applyBorder="1" applyAlignment="1">
      <alignment vertical="center" wrapText="1"/>
    </xf>
    <xf numFmtId="165" fontId="6" fillId="0" borderId="5" xfId="0" applyNumberFormat="1" applyFont="1" applyFill="1" applyBorder="1" applyAlignment="1">
      <alignment horizontal="left" vertical="top" indent="1" shrinkToFit="1"/>
    </xf>
    <xf numFmtId="0" fontId="1" fillId="0" borderId="3" xfId="0" applyFont="1" applyFill="1" applyBorder="1" applyAlignment="1">
      <alignment horizontal="right" vertical="top" wrapText="1" indent="8"/>
    </xf>
    <xf numFmtId="0" fontId="3" fillId="0" borderId="44" xfId="0" applyFont="1" applyFill="1" applyBorder="1" applyAlignment="1">
      <alignment horizontal="left" vertical="top" wrapText="1"/>
    </xf>
    <xf numFmtId="0" fontId="12" fillId="9" borderId="47" xfId="0" applyFont="1" applyFill="1" applyBorder="1" applyAlignment="1">
      <alignment horizontal="right" vertical="top" wrapText="1" indent="3"/>
    </xf>
    <xf numFmtId="0" fontId="12" fillId="9" borderId="47" xfId="0" applyFont="1" applyFill="1" applyBorder="1" applyAlignment="1">
      <alignment horizontal="center" vertical="top" wrapText="1"/>
    </xf>
    <xf numFmtId="0" fontId="4" fillId="0" borderId="5" xfId="0" applyFont="1" applyFill="1" applyBorder="1" applyAlignment="1">
      <alignment vertical="top" wrapText="1"/>
    </xf>
    <xf numFmtId="0" fontId="1" fillId="9" borderId="47" xfId="0" applyFont="1" applyFill="1" applyBorder="1" applyAlignment="1">
      <alignment horizontal="center" vertical="center" wrapText="1"/>
    </xf>
    <xf numFmtId="0" fontId="1" fillId="9" borderId="47" xfId="0" applyFont="1" applyFill="1" applyBorder="1" applyAlignment="1">
      <alignment horizontal="left" vertical="top" wrapText="1"/>
    </xf>
    <xf numFmtId="0" fontId="1" fillId="9" borderId="47" xfId="0" applyFont="1" applyFill="1" applyBorder="1" applyAlignment="1">
      <alignment horizontal="center" vertical="top" wrapText="1"/>
    </xf>
    <xf numFmtId="0" fontId="4" fillId="0" borderId="36" xfId="0" applyFont="1" applyFill="1" applyBorder="1" applyAlignment="1">
      <alignment vertical="center" wrapText="1"/>
    </xf>
    <xf numFmtId="0" fontId="4" fillId="0" borderId="37" xfId="0" applyFont="1" applyFill="1" applyBorder="1" applyAlignment="1">
      <alignment vertical="center" wrapText="1"/>
    </xf>
    <xf numFmtId="0" fontId="26" fillId="2" borderId="31" xfId="2" applyFill="1" applyBorder="1" applyAlignment="1">
      <alignment horizontal="left" vertical="top" wrapText="1" indent="4"/>
    </xf>
    <xf numFmtId="0" fontId="6" fillId="4" borderId="6" xfId="0" applyFont="1" applyFill="1" applyBorder="1" applyAlignment="1" applyProtection="1">
      <alignment horizontal="left" vertical="center" wrapText="1"/>
      <protection locked="0"/>
    </xf>
    <xf numFmtId="0" fontId="4" fillId="4" borderId="6" xfId="0" applyFont="1" applyFill="1" applyBorder="1" applyAlignment="1" applyProtection="1">
      <alignment horizontal="left" vertical="top" wrapText="1"/>
      <protection locked="0"/>
    </xf>
    <xf numFmtId="0" fontId="6" fillId="4" borderId="12" xfId="0" applyFont="1" applyFill="1" applyBorder="1" applyAlignment="1" applyProtection="1">
      <alignment horizontal="left" vertical="center" wrapText="1"/>
      <protection locked="0"/>
    </xf>
    <xf numFmtId="0" fontId="4" fillId="11" borderId="5" xfId="0" applyFont="1" applyFill="1" applyBorder="1" applyAlignment="1" applyProtection="1">
      <alignment vertical="top" wrapText="1"/>
      <protection locked="0"/>
    </xf>
    <xf numFmtId="0" fontId="3" fillId="4" borderId="46" xfId="0" applyFont="1" applyFill="1" applyBorder="1" applyAlignment="1" applyProtection="1">
      <alignment horizontal="left" vertical="center" wrapText="1"/>
      <protection locked="0"/>
    </xf>
    <xf numFmtId="0" fontId="3" fillId="4" borderId="50" xfId="0" applyFont="1" applyFill="1" applyBorder="1" applyAlignment="1" applyProtection="1">
      <alignment horizontal="left" vertical="center" wrapText="1"/>
      <protection locked="0"/>
    </xf>
    <xf numFmtId="0" fontId="3" fillId="4" borderId="5" xfId="0" applyFont="1" applyFill="1" applyBorder="1" applyAlignment="1" applyProtection="1">
      <alignment horizontal="left" vertical="center" wrapText="1"/>
      <protection locked="0"/>
    </xf>
    <xf numFmtId="0" fontId="3" fillId="4" borderId="4" xfId="0" applyFont="1" applyFill="1" applyBorder="1" applyAlignment="1" applyProtection="1">
      <alignment horizontal="left" vertical="center" wrapText="1"/>
      <protection locked="0"/>
    </xf>
    <xf numFmtId="0" fontId="4" fillId="4" borderId="5" xfId="0" applyFont="1" applyFill="1" applyBorder="1" applyAlignment="1" applyProtection="1">
      <alignment horizontal="center" vertical="center" wrapText="1"/>
      <protection locked="0"/>
    </xf>
    <xf numFmtId="0" fontId="6" fillId="4" borderId="5" xfId="0" applyFont="1" applyFill="1" applyBorder="1" applyAlignment="1" applyProtection="1">
      <alignment horizontal="center" vertical="center" wrapText="1"/>
      <protection locked="0"/>
    </xf>
    <xf numFmtId="0" fontId="3" fillId="4" borderId="6" xfId="0" applyFont="1" applyFill="1" applyBorder="1" applyAlignment="1" applyProtection="1">
      <alignment horizontal="left" vertical="top" wrapText="1"/>
      <protection locked="0"/>
    </xf>
    <xf numFmtId="0" fontId="6" fillId="4" borderId="6" xfId="0" applyFont="1" applyFill="1" applyBorder="1" applyAlignment="1" applyProtection="1">
      <alignment horizontal="left" vertical="top" wrapText="1"/>
      <protection locked="0"/>
    </xf>
    <xf numFmtId="0" fontId="6" fillId="0" borderId="4" xfId="0" applyFont="1" applyFill="1" applyBorder="1" applyAlignment="1">
      <alignment vertical="top" wrapText="1"/>
    </xf>
    <xf numFmtId="0" fontId="27" fillId="0" borderId="0" xfId="0" applyFont="1" applyFill="1" applyBorder="1" applyAlignment="1">
      <alignment horizontal="left" vertical="top"/>
    </xf>
    <xf numFmtId="0" fontId="6" fillId="0" borderId="44" xfId="0" applyFont="1" applyFill="1" applyBorder="1" applyAlignment="1">
      <alignment horizontal="left" vertical="center" wrapText="1"/>
    </xf>
    <xf numFmtId="0" fontId="4" fillId="0" borderId="44" xfId="0" applyFont="1" applyFill="1" applyBorder="1" applyAlignment="1">
      <alignment horizontal="center" vertical="top" wrapText="1"/>
    </xf>
    <xf numFmtId="0" fontId="4" fillId="0" borderId="0" xfId="0" applyFont="1" applyFill="1" applyBorder="1" applyAlignment="1">
      <alignment vertical="top" wrapText="1"/>
    </xf>
    <xf numFmtId="0" fontId="0" fillId="0" borderId="5" xfId="0" applyFill="1" applyBorder="1" applyAlignment="1">
      <alignment horizontal="left" vertical="top" wrapText="1"/>
    </xf>
    <xf numFmtId="0" fontId="1" fillId="0" borderId="1" xfId="0" applyFont="1" applyFill="1" applyBorder="1" applyAlignment="1">
      <alignment horizontal="left" vertical="top" wrapText="1"/>
    </xf>
    <xf numFmtId="0" fontId="6" fillId="0" borderId="5" xfId="0" applyFont="1" applyFill="1" applyBorder="1" applyAlignment="1">
      <alignment horizontal="center" vertical="center" wrapText="1"/>
    </xf>
    <xf numFmtId="0" fontId="4" fillId="0" borderId="5" xfId="0" applyFont="1" applyFill="1" applyBorder="1" applyAlignment="1">
      <alignment horizontal="left" vertical="top" wrapText="1"/>
    </xf>
    <xf numFmtId="0" fontId="1" fillId="0" borderId="5" xfId="0" applyFont="1" applyFill="1" applyBorder="1" applyAlignment="1">
      <alignment horizontal="left" vertical="top" wrapText="1"/>
    </xf>
    <xf numFmtId="0" fontId="4" fillId="0" borderId="5" xfId="0" applyFont="1" applyFill="1" applyBorder="1" applyAlignment="1">
      <alignment horizontal="center" vertical="top" wrapText="1"/>
    </xf>
    <xf numFmtId="0" fontId="4" fillId="0" borderId="5" xfId="0" applyFont="1" applyFill="1" applyBorder="1" applyAlignment="1">
      <alignment horizontal="left" vertical="top" wrapText="1"/>
    </xf>
    <xf numFmtId="0" fontId="1" fillId="0" borderId="5" xfId="0" applyFont="1" applyFill="1" applyBorder="1" applyAlignment="1">
      <alignment horizontal="center" vertical="top" wrapText="1"/>
    </xf>
    <xf numFmtId="0" fontId="4" fillId="0" borderId="5" xfId="0" applyFont="1" applyFill="1" applyBorder="1" applyAlignment="1">
      <alignment horizontal="left" vertical="top" wrapText="1"/>
    </xf>
    <xf numFmtId="0" fontId="1" fillId="0" borderId="5" xfId="0" applyFont="1" applyFill="1" applyBorder="1" applyAlignment="1">
      <alignment horizontal="center" vertical="top" wrapText="1"/>
    </xf>
    <xf numFmtId="0" fontId="4" fillId="0" borderId="5"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3" fillId="0" borderId="5" xfId="0" applyFont="1" applyFill="1" applyBorder="1" applyAlignment="1">
      <alignment horizontal="left" vertical="top" wrapText="1"/>
    </xf>
    <xf numFmtId="0" fontId="3" fillId="4" borderId="6" xfId="0" applyFont="1" applyFill="1" applyBorder="1" applyAlignment="1" applyProtection="1">
      <alignment horizontal="left" vertical="center" wrapText="1"/>
      <protection locked="0"/>
    </xf>
    <xf numFmtId="0" fontId="6" fillId="4" borderId="5" xfId="0" applyFont="1" applyFill="1" applyBorder="1" applyAlignment="1" applyProtection="1">
      <alignment horizontal="left" vertical="top" wrapText="1"/>
      <protection locked="0"/>
    </xf>
    <xf numFmtId="0" fontId="4" fillId="4" borderId="5" xfId="0" applyFont="1" applyFill="1" applyBorder="1" applyAlignment="1" applyProtection="1">
      <alignment horizontal="center" vertical="center" wrapText="1"/>
      <protection locked="0"/>
    </xf>
    <xf numFmtId="0" fontId="6" fillId="4" borderId="5" xfId="0" applyFont="1" applyFill="1" applyBorder="1" applyAlignment="1" applyProtection="1">
      <alignment horizontal="left" vertical="center" wrapText="1"/>
      <protection locked="0"/>
    </xf>
    <xf numFmtId="0" fontId="19" fillId="0" borderId="0" xfId="0" applyFont="1" applyFill="1" applyBorder="1" applyAlignment="1">
      <alignment horizontal="left" vertical="top"/>
    </xf>
    <xf numFmtId="0" fontId="4" fillId="0" borderId="5" xfId="0" applyFont="1" applyFill="1" applyBorder="1" applyAlignment="1">
      <alignment horizontal="center" vertical="center" wrapText="1"/>
    </xf>
    <xf numFmtId="0" fontId="6" fillId="4" borderId="5" xfId="0" applyFont="1" applyFill="1" applyBorder="1" applyAlignment="1" applyProtection="1">
      <alignment horizontal="left" vertical="center" wrapText="1"/>
      <protection locked="0"/>
    </xf>
    <xf numFmtId="0" fontId="6" fillId="4" borderId="5" xfId="0" applyFont="1" applyFill="1" applyBorder="1" applyAlignment="1" applyProtection="1">
      <alignment horizontal="left" vertical="top" wrapText="1"/>
      <protection locked="0"/>
    </xf>
    <xf numFmtId="0" fontId="4" fillId="4" borderId="6" xfId="0" applyFont="1" applyFill="1" applyBorder="1" applyAlignment="1" applyProtection="1">
      <alignment horizontal="center" vertical="center" wrapText="1"/>
      <protection locked="0"/>
    </xf>
    <xf numFmtId="0" fontId="0" fillId="0" borderId="5" xfId="0" applyFill="1" applyBorder="1" applyAlignment="1">
      <alignment horizontal="center" vertical="center"/>
    </xf>
    <xf numFmtId="0" fontId="6" fillId="4" borderId="6" xfId="0" applyFont="1" applyFill="1" applyBorder="1" applyAlignment="1" applyProtection="1">
      <alignment horizontal="left" vertical="center" wrapText="1"/>
      <protection locked="0"/>
    </xf>
    <xf numFmtId="0" fontId="1" fillId="0" borderId="3" xfId="0" applyFont="1" applyFill="1" applyBorder="1" applyAlignment="1" applyProtection="1">
      <alignment horizontal="right" vertical="top" wrapText="1"/>
      <protection locked="0"/>
    </xf>
    <xf numFmtId="0" fontId="6" fillId="4" borderId="6" xfId="1" applyFont="1" applyFill="1" applyBorder="1" applyAlignment="1" applyProtection="1">
      <alignment horizontal="left" vertical="center" wrapText="1"/>
      <protection locked="0"/>
    </xf>
    <xf numFmtId="0" fontId="6" fillId="4" borderId="44" xfId="0" applyFont="1" applyFill="1" applyBorder="1" applyAlignment="1" applyProtection="1">
      <alignment horizontal="left" vertical="center" wrapText="1"/>
      <protection locked="0"/>
    </xf>
    <xf numFmtId="0" fontId="3" fillId="4" borderId="11" xfId="0" applyFont="1" applyFill="1" applyBorder="1" applyAlignment="1" applyProtection="1">
      <alignment horizontal="left" vertical="center" wrapText="1"/>
      <protection locked="0"/>
    </xf>
    <xf numFmtId="0" fontId="3" fillId="4" borderId="12" xfId="0" applyFont="1" applyFill="1" applyBorder="1" applyAlignment="1" applyProtection="1">
      <alignment horizontal="left" vertical="center" wrapText="1"/>
      <protection locked="0"/>
    </xf>
    <xf numFmtId="0" fontId="0" fillId="0" borderId="0" xfId="0" applyFill="1" applyBorder="1" applyAlignment="1" applyProtection="1">
      <alignment horizontal="left" vertical="top"/>
      <protection locked="0"/>
    </xf>
    <xf numFmtId="0" fontId="0" fillId="0" borderId="0" xfId="0" applyProtection="1">
      <protection locked="0"/>
    </xf>
    <xf numFmtId="0" fontId="28" fillId="4" borderId="5" xfId="0" applyFont="1" applyFill="1" applyBorder="1" applyAlignment="1" applyProtection="1">
      <alignment horizontal="left" vertical="center" wrapText="1"/>
      <protection locked="0"/>
    </xf>
    <xf numFmtId="0" fontId="10" fillId="4" borderId="5" xfId="0" applyFont="1" applyFill="1" applyBorder="1" applyAlignment="1" applyProtection="1">
      <alignment horizontal="left" vertical="center" wrapText="1"/>
      <protection locked="0"/>
    </xf>
    <xf numFmtId="0" fontId="10" fillId="4" borderId="6" xfId="0" applyFont="1" applyFill="1" applyBorder="1" applyAlignment="1" applyProtection="1">
      <alignment horizontal="left" vertical="top" wrapText="1"/>
      <protection locked="0"/>
    </xf>
    <xf numFmtId="0" fontId="10" fillId="4" borderId="44" xfId="0" applyFont="1" applyFill="1" applyBorder="1" applyAlignment="1" applyProtection="1">
      <alignment horizontal="left" vertical="center" wrapText="1"/>
      <protection locked="0"/>
    </xf>
    <xf numFmtId="0" fontId="10" fillId="4" borderId="6" xfId="0" applyFont="1" applyFill="1" applyBorder="1" applyAlignment="1" applyProtection="1">
      <alignment horizontal="left" vertical="center" wrapText="1"/>
      <protection locked="0"/>
    </xf>
    <xf numFmtId="0" fontId="4" fillId="6" borderId="39" xfId="0" applyFont="1" applyFill="1" applyBorder="1" applyAlignment="1">
      <alignment vertical="center" textRotation="90" wrapText="1"/>
    </xf>
    <xf numFmtId="0" fontId="4" fillId="6" borderId="40" xfId="0" applyFont="1" applyFill="1" applyBorder="1" applyAlignment="1">
      <alignment vertical="center" textRotation="90" wrapText="1"/>
    </xf>
    <xf numFmtId="0" fontId="4" fillId="6" borderId="41" xfId="0" applyFont="1" applyFill="1" applyBorder="1" applyAlignment="1">
      <alignment horizontal="center" vertical="center" textRotation="180" wrapText="1"/>
    </xf>
    <xf numFmtId="0" fontId="4" fillId="6" borderId="40" xfId="0" applyFont="1" applyFill="1" applyBorder="1" applyAlignment="1">
      <alignment horizontal="center" vertical="center" textRotation="180" wrapText="1"/>
    </xf>
    <xf numFmtId="0" fontId="4" fillId="6" borderId="33" xfId="0" applyFont="1" applyFill="1" applyBorder="1" applyAlignment="1">
      <alignment horizontal="center" vertical="center" textRotation="180" wrapText="1"/>
    </xf>
    <xf numFmtId="0" fontId="6" fillId="2" borderId="26"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32"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6" fillId="2" borderId="35" xfId="0" applyFont="1" applyFill="1" applyBorder="1" applyAlignment="1">
      <alignment horizontal="center" vertical="center" wrapText="1"/>
    </xf>
    <xf numFmtId="0" fontId="1" fillId="0" borderId="23" xfId="0" applyFont="1" applyFill="1" applyBorder="1" applyAlignment="1">
      <alignment horizontal="left" vertical="top" wrapText="1" indent="1"/>
    </xf>
    <xf numFmtId="0" fontId="1" fillId="0" borderId="24" xfId="0" applyFont="1" applyFill="1" applyBorder="1" applyAlignment="1">
      <alignment horizontal="left" vertical="top" wrapText="1" indent="1"/>
    </xf>
    <xf numFmtId="0" fontId="1" fillId="2" borderId="22" xfId="0" applyFont="1" applyFill="1" applyBorder="1" applyAlignment="1">
      <alignment horizontal="left" vertical="top" wrapText="1" indent="3"/>
    </xf>
    <xf numFmtId="0" fontId="1" fillId="2" borderId="30" xfId="0" applyFont="1" applyFill="1" applyBorder="1" applyAlignment="1">
      <alignment horizontal="left" vertical="top" wrapText="1" indent="3"/>
    </xf>
    <xf numFmtId="0" fontId="1" fillId="2" borderId="19"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6" fillId="0" borderId="22" xfId="0" applyFont="1" applyFill="1" applyBorder="1" applyAlignment="1">
      <alignment horizontal="left" wrapText="1"/>
    </xf>
    <xf numFmtId="0" fontId="6" fillId="0" borderId="23" xfId="0" applyFont="1" applyFill="1" applyBorder="1" applyAlignment="1">
      <alignment horizontal="left" wrapText="1"/>
    </xf>
    <xf numFmtId="0" fontId="6" fillId="0" borderId="24" xfId="0" applyFont="1" applyFill="1" applyBorder="1" applyAlignment="1">
      <alignment horizontal="left" wrapText="1"/>
    </xf>
    <xf numFmtId="0" fontId="16" fillId="0" borderId="22"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13" fillId="0" borderId="22"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6" fillId="0" borderId="23" xfId="0" applyFont="1" applyFill="1" applyBorder="1" applyAlignment="1">
      <alignment horizontal="left" vertical="top" wrapText="1" indent="1"/>
    </xf>
    <xf numFmtId="0" fontId="6" fillId="0" borderId="24" xfId="0" applyFont="1" applyFill="1" applyBorder="1" applyAlignment="1">
      <alignment horizontal="left" vertical="top" wrapText="1" indent="1"/>
    </xf>
    <xf numFmtId="0" fontId="17" fillId="0" borderId="23" xfId="0" applyFont="1" applyFill="1" applyBorder="1" applyAlignment="1">
      <alignment horizontal="left" vertical="top" wrapText="1" indent="1"/>
    </xf>
    <xf numFmtId="0" fontId="6" fillId="0" borderId="28" xfId="0" applyFont="1" applyFill="1" applyBorder="1" applyAlignment="1">
      <alignment horizontal="left" vertical="top" wrapText="1" indent="1"/>
    </xf>
    <xf numFmtId="0" fontId="6" fillId="0" borderId="29" xfId="0" applyFont="1" applyFill="1" applyBorder="1" applyAlignment="1">
      <alignment horizontal="left" vertical="top" wrapText="1" indent="1"/>
    </xf>
    <xf numFmtId="0" fontId="6" fillId="0" borderId="4"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4" xfId="0" applyFont="1" applyFill="1" applyBorder="1" applyAlignment="1">
      <alignment horizontal="left" vertical="top" wrapText="1"/>
    </xf>
    <xf numFmtId="0" fontId="6" fillId="0" borderId="6" xfId="0" applyFont="1" applyFill="1" applyBorder="1" applyAlignment="1">
      <alignment horizontal="left" vertical="top" wrapText="1"/>
    </xf>
    <xf numFmtId="0" fontId="2" fillId="0" borderId="1" xfId="0" applyFont="1" applyFill="1" applyBorder="1" applyAlignment="1">
      <alignment horizontal="center" vertical="top" wrapText="1"/>
    </xf>
    <xf numFmtId="0" fontId="6" fillId="0" borderId="3" xfId="0" applyFont="1" applyFill="1" applyBorder="1" applyAlignment="1">
      <alignment horizontal="center" vertical="top" wrapText="1"/>
    </xf>
    <xf numFmtId="0" fontId="1" fillId="0" borderId="14" xfId="0" applyFont="1" applyFill="1" applyBorder="1" applyAlignment="1">
      <alignment vertical="top" wrapText="1"/>
    </xf>
    <xf numFmtId="0" fontId="1" fillId="0" borderId="13" xfId="0" applyFont="1" applyFill="1" applyBorder="1" applyAlignment="1">
      <alignment vertical="top" wrapText="1"/>
    </xf>
    <xf numFmtId="0" fontId="1" fillId="7" borderId="4" xfId="0" applyFont="1" applyFill="1" applyBorder="1" applyAlignment="1">
      <alignment horizontal="left" vertical="top" wrapText="1"/>
    </xf>
    <xf numFmtId="0" fontId="1" fillId="7" borderId="6" xfId="0" applyFont="1" applyFill="1" applyBorder="1" applyAlignment="1">
      <alignment horizontal="left" vertical="top" wrapText="1"/>
    </xf>
    <xf numFmtId="0" fontId="4" fillId="0" borderId="0" xfId="0" applyFont="1" applyFill="1" applyBorder="1" applyAlignment="1">
      <alignment horizontal="left" vertical="center" wrapText="1"/>
    </xf>
    <xf numFmtId="0" fontId="1" fillId="0" borderId="1" xfId="0" applyFont="1" applyFill="1" applyBorder="1" applyAlignment="1">
      <alignment horizontal="left" vertical="top" wrapText="1"/>
    </xf>
    <xf numFmtId="0" fontId="1" fillId="0" borderId="2" xfId="0" applyFont="1" applyFill="1" applyBorder="1" applyAlignment="1">
      <alignment horizontal="left" vertical="top" wrapText="1"/>
    </xf>
    <xf numFmtId="0" fontId="2" fillId="0" borderId="14" xfId="0" applyFont="1" applyFill="1" applyBorder="1" applyAlignment="1">
      <alignment horizontal="center" vertical="top" wrapText="1"/>
    </xf>
    <xf numFmtId="0" fontId="3" fillId="0" borderId="15" xfId="0" applyFont="1" applyFill="1" applyBorder="1" applyAlignment="1">
      <alignment horizontal="center" vertical="top" wrapText="1"/>
    </xf>
    <xf numFmtId="0" fontId="3" fillId="0" borderId="13" xfId="0" applyFont="1" applyFill="1" applyBorder="1" applyAlignment="1">
      <alignment horizontal="center" vertical="top" wrapText="1"/>
    </xf>
    <xf numFmtId="0" fontId="1" fillId="2" borderId="14" xfId="0" applyFont="1" applyFill="1" applyBorder="1" applyAlignment="1">
      <alignment horizontal="center" vertical="top" wrapText="1"/>
    </xf>
    <xf numFmtId="0" fontId="1" fillId="2" borderId="15" xfId="0" applyFont="1" applyFill="1" applyBorder="1" applyAlignment="1">
      <alignment horizontal="center" vertical="top" wrapText="1"/>
    </xf>
    <xf numFmtId="0" fontId="1" fillId="2" borderId="13" xfId="0" applyFont="1" applyFill="1" applyBorder="1" applyAlignment="1">
      <alignment horizontal="center" vertical="top" wrapText="1"/>
    </xf>
    <xf numFmtId="0" fontId="1" fillId="0" borderId="4" xfId="0" applyFont="1" applyFill="1" applyBorder="1" applyAlignment="1">
      <alignment horizontal="left" vertical="center" wrapText="1"/>
    </xf>
    <xf numFmtId="0" fontId="1" fillId="0" borderId="5" xfId="0" applyFont="1" applyFill="1" applyBorder="1" applyAlignment="1">
      <alignment horizontal="left"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4" fillId="0" borderId="0" xfId="0" applyFont="1" applyFill="1" applyBorder="1" applyAlignment="1">
      <alignment horizontal="left" vertical="top" wrapText="1"/>
    </xf>
    <xf numFmtId="0" fontId="6" fillId="0" borderId="7" xfId="0" applyFont="1" applyFill="1" applyBorder="1" applyAlignment="1">
      <alignment horizontal="center" vertical="top" wrapText="1"/>
    </xf>
    <xf numFmtId="0" fontId="6" fillId="0" borderId="8" xfId="0" applyFont="1" applyFill="1" applyBorder="1" applyAlignment="1">
      <alignment horizontal="center" vertical="top" wrapText="1"/>
    </xf>
    <xf numFmtId="0" fontId="10" fillId="2" borderId="14" xfId="0" applyFont="1" applyFill="1" applyBorder="1" applyAlignment="1">
      <alignment horizontal="center" vertical="top"/>
    </xf>
    <xf numFmtId="0" fontId="10" fillId="2" borderId="15" xfId="0" applyFont="1" applyFill="1" applyBorder="1" applyAlignment="1">
      <alignment horizontal="center" vertical="top"/>
    </xf>
    <xf numFmtId="0" fontId="10" fillId="2" borderId="13" xfId="0" applyFont="1" applyFill="1" applyBorder="1" applyAlignment="1">
      <alignment horizontal="center" vertical="top"/>
    </xf>
    <xf numFmtId="0" fontId="6" fillId="0" borderId="14" xfId="0" applyFont="1" applyFill="1" applyBorder="1" applyAlignment="1">
      <alignment horizontal="center" vertical="top" wrapText="1"/>
    </xf>
    <xf numFmtId="0" fontId="6" fillId="0" borderId="15" xfId="0" applyFont="1" applyFill="1" applyBorder="1" applyAlignment="1">
      <alignment horizontal="center" vertical="top" wrapText="1"/>
    </xf>
    <xf numFmtId="0" fontId="6" fillId="0" borderId="13" xfId="0" applyFont="1" applyFill="1" applyBorder="1" applyAlignment="1">
      <alignment horizontal="center" vertical="top" wrapText="1"/>
    </xf>
    <xf numFmtId="0" fontId="10" fillId="0" borderId="14"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13" xfId="0" applyFont="1" applyFill="1" applyBorder="1" applyAlignment="1">
      <alignment horizontal="center" vertical="center"/>
    </xf>
    <xf numFmtId="0" fontId="5" fillId="0" borderId="0" xfId="0" applyFont="1" applyFill="1" applyBorder="1" applyAlignment="1">
      <alignment horizontal="left" vertical="top" wrapText="1"/>
    </xf>
    <xf numFmtId="0" fontId="1" fillId="0" borderId="0" xfId="0" applyFont="1" applyFill="1" applyBorder="1" applyAlignment="1">
      <alignment horizontal="left" vertical="center" wrapText="1" indent="10"/>
    </xf>
    <xf numFmtId="0" fontId="1" fillId="0" borderId="0" xfId="0" applyFont="1" applyFill="1" applyBorder="1" applyAlignment="1">
      <alignment horizontal="left" vertical="top" wrapText="1" indent="11"/>
    </xf>
    <xf numFmtId="0" fontId="1" fillId="0" borderId="0" xfId="0" applyFont="1" applyFill="1" applyBorder="1" applyAlignment="1">
      <alignment horizontal="left" vertical="top" wrapText="1"/>
    </xf>
    <xf numFmtId="0" fontId="2" fillId="0" borderId="0" xfId="0" applyFont="1" applyFill="1" applyBorder="1" applyAlignment="1">
      <alignment horizontal="center" vertical="top" wrapText="1"/>
    </xf>
    <xf numFmtId="0" fontId="3" fillId="0" borderId="0" xfId="0" applyFont="1" applyFill="1" applyBorder="1" applyAlignment="1">
      <alignment horizontal="center" vertical="top" wrapText="1"/>
    </xf>
    <xf numFmtId="0" fontId="1" fillId="3" borderId="0" xfId="0" applyFont="1" applyFill="1" applyBorder="1" applyAlignment="1">
      <alignment horizontal="left" vertical="top" wrapText="1" indent="18"/>
    </xf>
    <xf numFmtId="0" fontId="4" fillId="0" borderId="0" xfId="0" applyFont="1" applyFill="1" applyBorder="1" applyAlignment="1">
      <alignment horizontal="center" vertical="top" wrapText="1"/>
    </xf>
    <xf numFmtId="0" fontId="5" fillId="0" borderId="5" xfId="0" applyFont="1" applyFill="1" applyBorder="1" applyAlignment="1">
      <alignment horizontal="left" vertical="top" wrapText="1"/>
    </xf>
    <xf numFmtId="0" fontId="1" fillId="0" borderId="5" xfId="0" applyFont="1" applyFill="1" applyBorder="1" applyAlignment="1">
      <alignment horizontal="left" vertical="top" wrapText="1"/>
    </xf>
    <xf numFmtId="0" fontId="2" fillId="0" borderId="5" xfId="0" applyFont="1" applyFill="1" applyBorder="1" applyAlignment="1">
      <alignment horizontal="center" vertical="top" wrapText="1"/>
    </xf>
    <xf numFmtId="0" fontId="3" fillId="0" borderId="5" xfId="0" applyFont="1" applyFill="1" applyBorder="1" applyAlignment="1">
      <alignment horizontal="center" vertical="top" wrapText="1"/>
    </xf>
    <xf numFmtId="0" fontId="1" fillId="2" borderId="44" xfId="0" applyFont="1" applyFill="1" applyBorder="1" applyAlignment="1">
      <alignment horizontal="center" vertical="top" wrapText="1"/>
    </xf>
    <xf numFmtId="0" fontId="1" fillId="2" borderId="45" xfId="0" applyFont="1" applyFill="1" applyBorder="1" applyAlignment="1">
      <alignment horizontal="center" vertical="top" wrapText="1"/>
    </xf>
    <xf numFmtId="0" fontId="4" fillId="0" borderId="5" xfId="0" applyFont="1" applyFill="1" applyBorder="1" applyAlignment="1">
      <alignment horizontal="center" vertical="top" wrapText="1"/>
    </xf>
    <xf numFmtId="0" fontId="2" fillId="0" borderId="4" xfId="0" applyFont="1" applyFill="1" applyBorder="1" applyAlignment="1">
      <alignment horizontal="center" vertical="top" wrapText="1"/>
    </xf>
    <xf numFmtId="0" fontId="3" fillId="0" borderId="6" xfId="0" applyFont="1" applyFill="1" applyBorder="1" applyAlignment="1">
      <alignment horizontal="center" vertical="top"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4" fillId="0" borderId="4" xfId="0" applyFont="1" applyFill="1" applyBorder="1" applyAlignment="1" applyProtection="1">
      <alignment horizontal="left" vertical="top" wrapText="1"/>
    </xf>
    <xf numFmtId="0" fontId="4" fillId="0" borderId="5" xfId="0" applyFont="1" applyFill="1" applyBorder="1" applyAlignment="1" applyProtection="1">
      <alignment horizontal="left" vertical="top" wrapText="1"/>
    </xf>
    <xf numFmtId="0" fontId="4" fillId="0" borderId="6" xfId="0" applyFont="1" applyFill="1" applyBorder="1" applyAlignment="1" applyProtection="1">
      <alignment horizontal="left" vertical="top" wrapText="1"/>
    </xf>
    <xf numFmtId="0" fontId="4" fillId="0" borderId="7" xfId="0" applyFont="1" applyFill="1" applyBorder="1" applyAlignment="1">
      <alignment horizontal="center" vertical="top" wrapText="1"/>
    </xf>
    <xf numFmtId="0" fontId="4" fillId="0" borderId="8" xfId="0" applyFont="1" applyFill="1" applyBorder="1" applyAlignment="1">
      <alignment horizontal="center" vertical="top" wrapText="1"/>
    </xf>
    <xf numFmtId="0" fontId="4" fillId="0" borderId="9" xfId="0" applyFont="1" applyFill="1" applyBorder="1" applyAlignment="1">
      <alignment horizontal="center" vertical="top" wrapText="1"/>
    </xf>
    <xf numFmtId="0" fontId="6" fillId="4" borderId="44" xfId="0" applyFont="1" applyFill="1" applyBorder="1" applyAlignment="1" applyProtection="1">
      <alignment horizontal="center" vertical="center" wrapText="1"/>
      <protection locked="0"/>
    </xf>
    <xf numFmtId="0" fontId="6" fillId="4" borderId="45"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left" vertical="top" wrapText="1"/>
      <protection locked="0"/>
    </xf>
    <xf numFmtId="0" fontId="1" fillId="0" borderId="2" xfId="0" applyFont="1" applyFill="1" applyBorder="1" applyAlignment="1" applyProtection="1">
      <alignment horizontal="left" vertical="top" wrapText="1"/>
      <protection locked="0"/>
    </xf>
    <xf numFmtId="0" fontId="1" fillId="0" borderId="38" xfId="0" applyFont="1" applyFill="1" applyBorder="1" applyAlignment="1">
      <alignment horizontal="right" vertical="top" wrapText="1"/>
    </xf>
    <xf numFmtId="0" fontId="1" fillId="0" borderId="16" xfId="0" applyFont="1" applyFill="1" applyBorder="1" applyAlignment="1">
      <alignment horizontal="right" vertical="top" wrapText="1"/>
    </xf>
    <xf numFmtId="0" fontId="6" fillId="0" borderId="5" xfId="0" applyFont="1" applyFill="1" applyBorder="1" applyAlignment="1">
      <alignment horizontal="center" vertical="top" wrapText="1"/>
    </xf>
    <xf numFmtId="0" fontId="6" fillId="0" borderId="6" xfId="0" applyFont="1" applyFill="1" applyBorder="1" applyAlignment="1">
      <alignment horizontal="center" vertical="top" wrapText="1"/>
    </xf>
    <xf numFmtId="0" fontId="1" fillId="2" borderId="4" xfId="0" applyFont="1" applyFill="1" applyBorder="1" applyAlignment="1">
      <alignment horizontal="center" vertical="top" wrapText="1"/>
    </xf>
    <xf numFmtId="0" fontId="1" fillId="2" borderId="5" xfId="0" applyFont="1" applyFill="1" applyBorder="1" applyAlignment="1">
      <alignment horizontal="center" vertical="top" wrapText="1"/>
    </xf>
    <xf numFmtId="0" fontId="1" fillId="2" borderId="6" xfId="0" applyFont="1" applyFill="1" applyBorder="1" applyAlignment="1">
      <alignment horizontal="center" vertical="top" wrapText="1"/>
    </xf>
    <xf numFmtId="0" fontId="1" fillId="0" borderId="4" xfId="0" applyFont="1" applyFill="1" applyBorder="1" applyAlignment="1">
      <alignment horizontal="left" vertical="top" wrapText="1"/>
    </xf>
    <xf numFmtId="0" fontId="1" fillId="0" borderId="44" xfId="0" applyFont="1" applyFill="1" applyBorder="1" applyAlignment="1">
      <alignment horizontal="left" vertical="top" wrapText="1"/>
    </xf>
    <xf numFmtId="0" fontId="1" fillId="0" borderId="13" xfId="0" applyFont="1" applyFill="1" applyBorder="1" applyAlignment="1">
      <alignment horizontal="left" vertical="top" wrapText="1"/>
    </xf>
    <xf numFmtId="0" fontId="4" fillId="0" borderId="6" xfId="0" applyFont="1" applyFill="1" applyBorder="1" applyAlignment="1">
      <alignment horizontal="center" vertical="top" wrapText="1"/>
    </xf>
    <xf numFmtId="0" fontId="6" fillId="4" borderId="5" xfId="0" applyFont="1" applyFill="1" applyBorder="1" applyAlignment="1" applyProtection="1">
      <alignment horizontal="left" vertical="center" wrapText="1"/>
      <protection locked="0"/>
    </xf>
    <xf numFmtId="0" fontId="6" fillId="4" borderId="6" xfId="0" applyFont="1" applyFill="1" applyBorder="1" applyAlignment="1" applyProtection="1">
      <alignment horizontal="left" vertical="center" wrapText="1"/>
      <protection locked="0"/>
    </xf>
    <xf numFmtId="0" fontId="1" fillId="0" borderId="4" xfId="0" applyFont="1" applyFill="1" applyBorder="1" applyAlignment="1">
      <alignment horizontal="left" vertical="top" wrapText="1" indent="8"/>
    </xf>
    <xf numFmtId="0" fontId="1" fillId="0" borderId="5" xfId="0" applyFont="1" applyFill="1" applyBorder="1" applyAlignment="1">
      <alignment horizontal="left" vertical="top" wrapText="1" indent="8"/>
    </xf>
    <xf numFmtId="0" fontId="1" fillId="0" borderId="6" xfId="0" applyFont="1" applyFill="1" applyBorder="1" applyAlignment="1">
      <alignment horizontal="left" vertical="top" wrapText="1" indent="8"/>
    </xf>
    <xf numFmtId="0" fontId="6" fillId="0" borderId="5" xfId="0" applyFont="1" applyFill="1" applyBorder="1" applyAlignment="1">
      <alignment horizontal="left" vertical="top" wrapText="1"/>
    </xf>
    <xf numFmtId="0" fontId="1" fillId="6" borderId="5" xfId="0" applyFont="1" applyFill="1" applyBorder="1" applyAlignment="1">
      <alignment horizontal="left" vertical="top" wrapText="1" indent="1"/>
    </xf>
    <xf numFmtId="0" fontId="1" fillId="6" borderId="6" xfId="0" applyFont="1" applyFill="1" applyBorder="1" applyAlignment="1">
      <alignment horizontal="left" vertical="top" wrapText="1" indent="1"/>
    </xf>
    <xf numFmtId="0" fontId="4" fillId="0" borderId="4" xfId="0" applyFont="1" applyFill="1" applyBorder="1" applyAlignment="1">
      <alignment horizontal="left" vertical="top" wrapText="1"/>
    </xf>
    <xf numFmtId="0" fontId="4" fillId="0" borderId="5" xfId="0" applyFont="1" applyFill="1" applyBorder="1" applyAlignment="1">
      <alignment horizontal="left" vertical="top" wrapText="1"/>
    </xf>
    <xf numFmtId="0" fontId="4" fillId="0" borderId="6" xfId="0" applyFont="1" applyFill="1" applyBorder="1" applyAlignment="1">
      <alignment horizontal="left" vertical="top" wrapText="1"/>
    </xf>
    <xf numFmtId="0" fontId="1" fillId="6" borderId="4" xfId="0" applyFont="1" applyFill="1" applyBorder="1" applyAlignment="1">
      <alignment horizontal="left" wrapText="1" indent="1"/>
    </xf>
    <xf numFmtId="0" fontId="1" fillId="6" borderId="5" xfId="0" applyFont="1" applyFill="1" applyBorder="1" applyAlignment="1">
      <alignment horizontal="left" wrapText="1" indent="4"/>
    </xf>
    <xf numFmtId="0" fontId="6" fillId="6" borderId="5" xfId="0" applyFont="1" applyFill="1" applyBorder="1" applyAlignment="1">
      <alignment horizontal="center" vertical="top" wrapText="1"/>
    </xf>
    <xf numFmtId="0" fontId="6" fillId="6" borderId="6" xfId="0" applyFont="1" applyFill="1" applyBorder="1" applyAlignment="1">
      <alignment horizontal="center" vertical="top" wrapText="1"/>
    </xf>
    <xf numFmtId="0" fontId="1" fillId="8" borderId="5" xfId="0" applyFont="1" applyFill="1" applyBorder="1" applyAlignment="1">
      <alignment horizontal="center" vertical="center" wrapText="1"/>
    </xf>
    <xf numFmtId="0" fontId="1" fillId="0" borderId="5" xfId="0" applyFont="1" applyFill="1" applyBorder="1" applyAlignment="1">
      <alignment horizontal="center" vertical="top" wrapText="1"/>
    </xf>
    <xf numFmtId="0" fontId="6" fillId="0" borderId="5" xfId="0" applyFont="1" applyFill="1" applyBorder="1" applyAlignment="1">
      <alignment horizontal="left" vertical="center" wrapText="1"/>
    </xf>
    <xf numFmtId="0" fontId="2" fillId="0" borderId="5" xfId="0" applyFont="1" applyFill="1" applyBorder="1" applyAlignment="1">
      <alignment horizontal="left" vertical="top" wrapText="1" indent="1"/>
    </xf>
    <xf numFmtId="0" fontId="6" fillId="0" borderId="5" xfId="0" applyFont="1" applyFill="1" applyBorder="1" applyAlignment="1">
      <alignment horizontal="left" vertical="top" wrapText="1" indent="1"/>
    </xf>
    <xf numFmtId="0" fontId="1" fillId="6" borderId="5" xfId="0" applyFont="1" applyFill="1" applyBorder="1" applyAlignment="1">
      <alignment horizontal="center" vertical="center" wrapText="1"/>
    </xf>
    <xf numFmtId="0" fontId="1" fillId="0" borderId="4" xfId="0" applyFont="1" applyFill="1" applyBorder="1" applyAlignment="1">
      <alignment horizontal="center" vertical="top" wrapText="1"/>
    </xf>
    <xf numFmtId="0" fontId="1" fillId="0" borderId="6" xfId="0" applyFont="1" applyFill="1" applyBorder="1" applyAlignment="1">
      <alignment horizontal="center" vertical="top"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4" fillId="0" borderId="36" xfId="0" applyFont="1" applyFill="1" applyBorder="1" applyAlignment="1">
      <alignment horizontal="center" vertical="top" wrapText="1"/>
    </xf>
    <xf numFmtId="0" fontId="4" fillId="0" borderId="17" xfId="0" applyFont="1" applyFill="1" applyBorder="1" applyAlignment="1">
      <alignment horizontal="center" vertical="top" wrapText="1"/>
    </xf>
    <xf numFmtId="0" fontId="4" fillId="0" borderId="37" xfId="0" applyFont="1" applyFill="1" applyBorder="1" applyAlignment="1">
      <alignment horizontal="center" vertical="top" wrapText="1"/>
    </xf>
    <xf numFmtId="0" fontId="4" fillId="0" borderId="18" xfId="0" applyFont="1" applyFill="1" applyBorder="1" applyAlignment="1">
      <alignment horizontal="center" vertical="top" wrapText="1"/>
    </xf>
    <xf numFmtId="0" fontId="4" fillId="0" borderId="11" xfId="1" applyFont="1" applyFill="1" applyBorder="1" applyAlignment="1">
      <alignment horizontal="left" vertical="top" wrapText="1"/>
    </xf>
    <xf numFmtId="0" fontId="4" fillId="0" borderId="12" xfId="1" applyFont="1" applyFill="1" applyBorder="1" applyAlignment="1">
      <alignment horizontal="left" vertical="top" wrapText="1"/>
    </xf>
    <xf numFmtId="1" fontId="6" fillId="0" borderId="4" xfId="1" applyNumberFormat="1" applyFont="1" applyFill="1" applyBorder="1" applyAlignment="1">
      <alignment horizontal="center" vertical="top" shrinkToFit="1"/>
    </xf>
    <xf numFmtId="0" fontId="1" fillId="0" borderId="1" xfId="1" applyFont="1" applyFill="1" applyBorder="1" applyAlignment="1">
      <alignment horizontal="left" vertical="top" wrapText="1"/>
    </xf>
    <xf numFmtId="0" fontId="1" fillId="0" borderId="2" xfId="1" applyFont="1" applyFill="1" applyBorder="1" applyAlignment="1">
      <alignment horizontal="left" vertical="top" wrapText="1"/>
    </xf>
    <xf numFmtId="0" fontId="2" fillId="0" borderId="4" xfId="1" applyFont="1" applyFill="1" applyBorder="1" applyAlignment="1">
      <alignment horizontal="left" vertical="top" wrapText="1" indent="3"/>
    </xf>
    <xf numFmtId="0" fontId="6" fillId="0" borderId="5" xfId="1" applyFont="1" applyFill="1" applyBorder="1" applyAlignment="1">
      <alignment horizontal="left" vertical="top" wrapText="1" indent="3"/>
    </xf>
    <xf numFmtId="0" fontId="6" fillId="0" borderId="6" xfId="1" applyFont="1" applyFill="1" applyBorder="1" applyAlignment="1">
      <alignment horizontal="left" vertical="top" wrapText="1" indent="3"/>
    </xf>
    <xf numFmtId="0" fontId="1" fillId="2" borderId="4" xfId="1" applyFont="1" applyFill="1" applyBorder="1" applyAlignment="1">
      <alignment horizontal="center" vertical="top" wrapText="1"/>
    </xf>
    <xf numFmtId="0" fontId="1" fillId="2" borderId="5" xfId="1" applyFont="1" applyFill="1" applyBorder="1" applyAlignment="1">
      <alignment horizontal="center" vertical="top" wrapText="1"/>
    </xf>
    <xf numFmtId="0" fontId="1" fillId="2" borderId="6" xfId="1" applyFont="1" applyFill="1" applyBorder="1" applyAlignment="1">
      <alignment horizontal="center" vertical="top" wrapText="1"/>
    </xf>
    <xf numFmtId="0" fontId="1" fillId="0" borderId="4" xfId="1" applyFont="1" applyFill="1" applyBorder="1" applyAlignment="1">
      <alignment horizontal="left" vertical="top" wrapText="1"/>
    </xf>
    <xf numFmtId="0" fontId="1" fillId="0" borderId="5" xfId="1" applyFont="1" applyFill="1" applyBorder="1" applyAlignment="1">
      <alignment horizontal="left" vertical="top" wrapText="1"/>
    </xf>
    <xf numFmtId="0" fontId="4" fillId="0" borderId="4" xfId="1" applyFont="1" applyFill="1" applyBorder="1" applyAlignment="1">
      <alignment horizontal="left" vertical="top" wrapText="1"/>
    </xf>
    <xf numFmtId="0" fontId="6" fillId="0" borderId="5" xfId="1" applyFont="1" applyFill="1" applyBorder="1" applyAlignment="1">
      <alignment horizontal="left" vertical="top" wrapText="1"/>
    </xf>
    <xf numFmtId="0" fontId="6" fillId="0" borderId="6" xfId="1" applyFont="1" applyFill="1" applyBorder="1" applyAlignment="1">
      <alignment horizontal="left" vertical="top" wrapText="1"/>
    </xf>
    <xf numFmtId="0" fontId="4" fillId="0" borderId="7" xfId="1" applyFont="1" applyFill="1" applyBorder="1" applyAlignment="1">
      <alignment horizontal="center" vertical="top" wrapText="1"/>
    </xf>
    <xf numFmtId="0" fontId="4" fillId="0" borderId="8" xfId="1" applyFont="1" applyFill="1" applyBorder="1" applyAlignment="1">
      <alignment horizontal="center" vertical="top" wrapText="1"/>
    </xf>
    <xf numFmtId="0" fontId="4" fillId="0" borderId="9" xfId="1" applyFont="1" applyFill="1" applyBorder="1" applyAlignment="1">
      <alignment horizontal="center" vertical="top" wrapText="1"/>
    </xf>
    <xf numFmtId="0" fontId="10" fillId="0" borderId="55" xfId="0" applyFont="1" applyFill="1" applyBorder="1" applyAlignment="1">
      <alignment horizontal="center" vertical="center" wrapText="1"/>
    </xf>
    <xf numFmtId="0" fontId="10" fillId="0" borderId="52" xfId="0" applyFont="1" applyFill="1" applyBorder="1" applyAlignment="1">
      <alignment horizontal="center" vertical="center" wrapText="1"/>
    </xf>
    <xf numFmtId="0" fontId="10" fillId="0" borderId="53" xfId="0" applyFont="1" applyFill="1" applyBorder="1" applyAlignment="1">
      <alignment horizontal="center" vertical="center" wrapText="1"/>
    </xf>
    <xf numFmtId="0" fontId="19" fillId="0" borderId="0" xfId="0" applyFont="1" applyFill="1" applyBorder="1" applyAlignment="1">
      <alignment horizontal="left" vertical="top"/>
    </xf>
    <xf numFmtId="0" fontId="0" fillId="0" borderId="0" xfId="0" applyFill="1" applyBorder="1" applyAlignment="1">
      <alignment horizontal="left" vertical="top" wrapText="1"/>
    </xf>
    <xf numFmtId="0" fontId="4" fillId="0" borderId="44" xfId="0" applyFont="1" applyFill="1" applyBorder="1" applyAlignment="1">
      <alignment horizontal="left" vertical="top" wrapText="1"/>
    </xf>
    <xf numFmtId="0" fontId="1" fillId="2" borderId="45" xfId="0" applyFont="1" applyFill="1" applyBorder="1" applyAlignment="1">
      <alignment horizontal="center" vertical="center" wrapText="1"/>
    </xf>
    <xf numFmtId="0" fontId="1" fillId="0" borderId="44" xfId="0" applyFont="1" applyFill="1" applyBorder="1" applyAlignment="1">
      <alignment horizontal="center" vertical="top" wrapText="1"/>
    </xf>
    <xf numFmtId="0" fontId="1" fillId="0" borderId="15" xfId="0" applyFont="1" applyFill="1" applyBorder="1" applyAlignment="1">
      <alignment horizontal="center" vertical="top" wrapText="1"/>
    </xf>
    <xf numFmtId="0" fontId="1" fillId="0" borderId="45" xfId="0" applyFont="1" applyFill="1" applyBorder="1" applyAlignment="1">
      <alignment horizontal="center" vertical="top" wrapText="1"/>
    </xf>
    <xf numFmtId="0" fontId="1" fillId="0" borderId="42" xfId="0" applyFont="1" applyFill="1" applyBorder="1" applyAlignment="1">
      <alignment horizontal="center" vertical="center" wrapText="1"/>
    </xf>
    <xf numFmtId="0" fontId="1" fillId="0" borderId="54" xfId="0" applyFont="1" applyFill="1" applyBorder="1" applyAlignment="1">
      <alignment horizontal="center" vertical="center" wrapText="1"/>
    </xf>
    <xf numFmtId="0" fontId="1" fillId="0" borderId="45" xfId="0" applyFont="1" applyFill="1" applyBorder="1" applyAlignment="1">
      <alignment horizontal="left" vertical="top" wrapText="1"/>
    </xf>
    <xf numFmtId="0" fontId="4" fillId="0" borderId="4" xfId="0" applyFont="1" applyFill="1" applyBorder="1" applyAlignment="1">
      <alignment horizontal="left" vertical="top" wrapText="1" indent="41"/>
    </xf>
    <xf numFmtId="0" fontId="4" fillId="0" borderId="5" xfId="0" applyFont="1" applyFill="1" applyBorder="1" applyAlignment="1">
      <alignment horizontal="left" vertical="top" wrapText="1" indent="41"/>
    </xf>
    <xf numFmtId="0" fontId="4" fillId="0" borderId="6" xfId="0" applyFont="1" applyFill="1" applyBorder="1" applyAlignment="1">
      <alignment horizontal="left" vertical="top" wrapText="1" indent="41"/>
    </xf>
    <xf numFmtId="0" fontId="3" fillId="0" borderId="5" xfId="0" applyFont="1" applyFill="1" applyBorder="1" applyAlignment="1">
      <alignment horizontal="left" vertical="top" wrapText="1"/>
    </xf>
    <xf numFmtId="0" fontId="3" fillId="0" borderId="6" xfId="0" applyFont="1" applyFill="1" applyBorder="1" applyAlignment="1">
      <alignment horizontal="left" vertical="top" wrapText="1"/>
    </xf>
    <xf numFmtId="0" fontId="1" fillId="0" borderId="4" xfId="0" applyFont="1" applyFill="1" applyBorder="1" applyAlignment="1">
      <alignment horizontal="left" vertical="center" wrapText="1" indent="8"/>
    </xf>
    <xf numFmtId="0" fontId="1" fillId="0" borderId="5" xfId="0" applyFont="1" applyFill="1" applyBorder="1" applyAlignment="1">
      <alignment horizontal="left" vertical="center" wrapText="1" indent="8"/>
    </xf>
    <xf numFmtId="0" fontId="1" fillId="0" borderId="6" xfId="0" applyFont="1" applyFill="1" applyBorder="1" applyAlignment="1">
      <alignment horizontal="left" vertical="center" wrapText="1" indent="8"/>
    </xf>
    <xf numFmtId="0" fontId="4" fillId="0" borderId="14" xfId="0" applyFont="1" applyFill="1" applyBorder="1" applyAlignment="1">
      <alignment horizontal="center" vertical="top" wrapText="1"/>
    </xf>
    <xf numFmtId="0" fontId="4" fillId="0" borderId="15" xfId="0" applyFont="1" applyFill="1" applyBorder="1" applyAlignment="1">
      <alignment horizontal="center" vertical="top" wrapText="1"/>
    </xf>
    <xf numFmtId="0" fontId="4" fillId="0" borderId="13" xfId="0" applyFont="1" applyFill="1" applyBorder="1" applyAlignment="1">
      <alignment horizontal="center" vertical="top" wrapText="1"/>
    </xf>
    <xf numFmtId="0" fontId="4" fillId="0" borderId="5" xfId="0" applyFont="1" applyFill="1" applyBorder="1" applyAlignment="1">
      <alignment horizontal="left" vertical="top" wrapText="1" indent="35"/>
    </xf>
    <xf numFmtId="0" fontId="4" fillId="0" borderId="5"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1" fillId="0" borderId="5" xfId="0" applyFont="1" applyFill="1" applyBorder="1" applyAlignment="1">
      <alignment horizontal="right" vertical="top" wrapText="1"/>
    </xf>
    <xf numFmtId="0" fontId="1" fillId="5" borderId="5" xfId="0" applyFont="1" applyFill="1" applyBorder="1" applyAlignment="1">
      <alignment horizontal="left" vertical="center" wrapText="1"/>
    </xf>
    <xf numFmtId="0" fontId="4" fillId="0" borderId="5" xfId="0" applyFont="1" applyFill="1" applyBorder="1" applyAlignment="1">
      <alignment horizontal="left" vertical="center" wrapText="1"/>
    </xf>
    <xf numFmtId="0" fontId="1" fillId="9" borderId="5"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5" borderId="44" xfId="0" applyFont="1" applyFill="1" applyBorder="1" applyAlignment="1">
      <alignment horizontal="left" vertical="center" wrapText="1"/>
    </xf>
    <xf numFmtId="0" fontId="1" fillId="5" borderId="15" xfId="0" applyFont="1" applyFill="1" applyBorder="1" applyAlignment="1">
      <alignment horizontal="left" vertical="center" wrapText="1"/>
    </xf>
    <xf numFmtId="0" fontId="1" fillId="5" borderId="45" xfId="0" applyFont="1" applyFill="1" applyBorder="1" applyAlignment="1">
      <alignment horizontal="left" vertical="center" wrapText="1"/>
    </xf>
    <xf numFmtId="1" fontId="6" fillId="0" borderId="44" xfId="0" applyNumberFormat="1" applyFont="1" applyFill="1" applyBorder="1" applyAlignment="1">
      <alignment horizontal="left" vertical="center" wrapText="1" shrinkToFit="1"/>
    </xf>
    <xf numFmtId="1" fontId="6" fillId="0" borderId="15" xfId="0" applyNumberFormat="1" applyFont="1" applyFill="1" applyBorder="1" applyAlignment="1">
      <alignment horizontal="left" vertical="center" shrinkToFit="1"/>
    </xf>
    <xf numFmtId="1" fontId="6" fillId="0" borderId="45" xfId="0" applyNumberFormat="1" applyFont="1" applyFill="1" applyBorder="1" applyAlignment="1">
      <alignment horizontal="left" vertical="center" shrinkToFit="1"/>
    </xf>
    <xf numFmtId="0" fontId="4" fillId="0" borderId="15"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6" fillId="4" borderId="5" xfId="0" applyFont="1" applyFill="1" applyBorder="1" applyAlignment="1" applyProtection="1">
      <alignment horizontal="left" vertical="top" wrapText="1"/>
      <protection locked="0"/>
    </xf>
    <xf numFmtId="0" fontId="2" fillId="0" borderId="14"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1" fillId="2" borderId="4" xfId="0" applyFont="1" applyFill="1" applyBorder="1" applyAlignment="1">
      <alignment horizontal="left" vertical="top" wrapText="1" indent="18"/>
    </xf>
    <xf numFmtId="0" fontId="1" fillId="2" borderId="5" xfId="0" applyFont="1" applyFill="1" applyBorder="1" applyAlignment="1">
      <alignment horizontal="left" vertical="top" wrapText="1" indent="18"/>
    </xf>
    <xf numFmtId="0" fontId="1" fillId="2" borderId="6" xfId="0" applyFont="1" applyFill="1" applyBorder="1" applyAlignment="1">
      <alignment horizontal="left" vertical="top" wrapText="1" indent="18"/>
    </xf>
    <xf numFmtId="0" fontId="1" fillId="0" borderId="4" xfId="0" applyFont="1" applyFill="1" applyBorder="1" applyAlignment="1">
      <alignment horizontal="center" vertical="center" wrapText="1"/>
    </xf>
    <xf numFmtId="0" fontId="1" fillId="0" borderId="13" xfId="0" applyFont="1" applyFill="1" applyBorder="1" applyAlignment="1">
      <alignment horizontal="center" vertical="top" wrapText="1"/>
    </xf>
    <xf numFmtId="0" fontId="1" fillId="2" borderId="44" xfId="0" applyFont="1" applyFill="1" applyBorder="1" applyAlignment="1">
      <alignment horizontal="center" vertical="center" wrapText="1"/>
    </xf>
    <xf numFmtId="0" fontId="25" fillId="0" borderId="4" xfId="0" applyFont="1" applyFill="1" applyBorder="1" applyAlignment="1">
      <alignment horizontal="left" vertical="top" wrapText="1" indent="17"/>
    </xf>
    <xf numFmtId="0" fontId="25" fillId="0" borderId="5" xfId="0" applyFont="1" applyFill="1" applyBorder="1" applyAlignment="1">
      <alignment horizontal="left" vertical="top" wrapText="1" indent="17"/>
    </xf>
    <xf numFmtId="0" fontId="25" fillId="0" borderId="44" xfId="0" applyFont="1" applyFill="1" applyBorder="1" applyAlignment="1">
      <alignment horizontal="left" vertical="top" wrapText="1" indent="17"/>
    </xf>
    <xf numFmtId="0" fontId="25" fillId="0" borderId="6" xfId="0" applyFont="1" applyFill="1" applyBorder="1" applyAlignment="1">
      <alignment horizontal="left" vertical="top" wrapText="1" indent="17"/>
    </xf>
    <xf numFmtId="0" fontId="13" fillId="0" borderId="44" xfId="0" applyFont="1" applyFill="1" applyBorder="1" applyAlignment="1">
      <alignment horizontal="center" vertical="top" wrapText="1"/>
    </xf>
    <xf numFmtId="0" fontId="1" fillId="0" borderId="15"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4" fillId="0" borderId="6" xfId="0" applyFont="1" applyFill="1" applyBorder="1" applyAlignment="1">
      <alignment horizontal="left" vertical="center" wrapText="1"/>
    </xf>
    <xf numFmtId="164" fontId="6" fillId="0" borderId="4" xfId="0" applyNumberFormat="1" applyFont="1" applyFill="1" applyBorder="1" applyAlignment="1">
      <alignment horizontal="left" vertical="top" indent="2" shrinkToFit="1"/>
    </xf>
    <xf numFmtId="0" fontId="3" fillId="4" borderId="6" xfId="0" applyFont="1" applyFill="1" applyBorder="1" applyAlignment="1" applyProtection="1">
      <alignment horizontal="left" vertical="center" wrapText="1"/>
      <protection locked="0"/>
    </xf>
    <xf numFmtId="0" fontId="6" fillId="4" borderId="22" xfId="0" applyFont="1" applyFill="1" applyBorder="1" applyAlignment="1" applyProtection="1">
      <alignment horizontal="left" vertical="center" wrapText="1"/>
      <protection locked="0"/>
    </xf>
    <xf numFmtId="0" fontId="6" fillId="4" borderId="23" xfId="0" applyFont="1" applyFill="1" applyBorder="1" applyAlignment="1" applyProtection="1">
      <alignment horizontal="left" vertical="center" wrapText="1"/>
      <protection locked="0"/>
    </xf>
    <xf numFmtId="0" fontId="6" fillId="4" borderId="30" xfId="0" applyFont="1" applyFill="1" applyBorder="1" applyAlignment="1" applyProtection="1">
      <alignment horizontal="left" vertical="center" wrapText="1"/>
      <protection locked="0"/>
    </xf>
    <xf numFmtId="0" fontId="15" fillId="0" borderId="5" xfId="0" applyFont="1" applyFill="1" applyBorder="1" applyAlignment="1">
      <alignment horizontal="left" vertical="top" wrapText="1"/>
    </xf>
    <xf numFmtId="0" fontId="6" fillId="0" borderId="5" xfId="0" applyFont="1" applyFill="1" applyBorder="1" applyAlignment="1">
      <alignment horizontal="center" vertical="center" wrapText="1"/>
    </xf>
    <xf numFmtId="0" fontId="1" fillId="0" borderId="5" xfId="0" applyFont="1" applyFill="1" applyBorder="1" applyAlignment="1">
      <alignment horizontal="left" vertical="top" wrapText="1" indent="1"/>
    </xf>
    <xf numFmtId="0" fontId="1" fillId="0" borderId="5" xfId="0" applyFont="1" applyFill="1" applyBorder="1" applyAlignment="1">
      <alignment horizontal="left" wrapText="1" indent="1"/>
    </xf>
    <xf numFmtId="0" fontId="1" fillId="0" borderId="5" xfId="0" applyFont="1" applyFill="1" applyBorder="1" applyAlignment="1">
      <alignment horizontal="left" vertical="center" wrapText="1" indent="3"/>
    </xf>
    <xf numFmtId="0" fontId="4" fillId="0" borderId="5" xfId="0" applyFont="1" applyFill="1" applyBorder="1" applyAlignment="1">
      <alignment horizontal="right" vertical="top" wrapText="1"/>
    </xf>
    <xf numFmtId="0" fontId="4" fillId="0" borderId="5" xfId="0" applyFont="1" applyFill="1" applyBorder="1" applyAlignment="1">
      <alignment horizontal="left" vertical="top" wrapText="1" indent="2"/>
    </xf>
    <xf numFmtId="0" fontId="4" fillId="4" borderId="5" xfId="0" applyFont="1" applyFill="1" applyBorder="1" applyAlignment="1" applyProtection="1">
      <alignment horizontal="center" vertical="center" wrapText="1"/>
      <protection locked="0"/>
    </xf>
    <xf numFmtId="0" fontId="6" fillId="4" borderId="5" xfId="0" applyFont="1" applyFill="1" applyBorder="1" applyAlignment="1" applyProtection="1">
      <alignment horizontal="center" vertical="center" wrapText="1"/>
      <protection locked="0"/>
    </xf>
    <xf numFmtId="165" fontId="6" fillId="0" borderId="5" xfId="0" applyNumberFormat="1" applyFont="1" applyFill="1" applyBorder="1" applyAlignment="1">
      <alignment horizontal="left" vertical="top" indent="1" shrinkToFit="1"/>
    </xf>
    <xf numFmtId="165" fontId="6" fillId="0" borderId="5" xfId="0" applyNumberFormat="1" applyFont="1" applyFill="1" applyBorder="1" applyAlignment="1">
      <alignment horizontal="left" vertical="top" indent="3" shrinkToFit="1"/>
    </xf>
    <xf numFmtId="1" fontId="6" fillId="4" borderId="5" xfId="0" applyNumberFormat="1" applyFont="1" applyFill="1" applyBorder="1" applyAlignment="1" applyProtection="1">
      <alignment horizontal="center" vertical="top" shrinkToFit="1"/>
      <protection locked="0"/>
    </xf>
    <xf numFmtId="0" fontId="6" fillId="0" borderId="5" xfId="0" applyFont="1" applyFill="1" applyBorder="1" applyAlignment="1">
      <alignment horizontal="left" vertical="top" wrapText="1" indent="5"/>
    </xf>
    <xf numFmtId="0" fontId="4" fillId="0" borderId="5" xfId="0" applyFont="1" applyFill="1" applyBorder="1" applyAlignment="1">
      <alignment horizontal="left" vertical="top" wrapText="1" indent="1"/>
    </xf>
    <xf numFmtId="0" fontId="4" fillId="0" borderId="5" xfId="0" applyFont="1" applyFill="1" applyBorder="1" applyAlignment="1">
      <alignment horizontal="left" vertical="top" wrapText="1" indent="3"/>
    </xf>
    <xf numFmtId="0" fontId="4" fillId="0" borderId="5" xfId="0" applyFont="1" applyFill="1" applyBorder="1" applyAlignment="1">
      <alignment horizontal="left" vertical="top" wrapText="1" indent="5"/>
    </xf>
    <xf numFmtId="0" fontId="6" fillId="0" borderId="5" xfId="0" applyFont="1" applyFill="1" applyBorder="1" applyAlignment="1" applyProtection="1">
      <alignment horizontal="center" vertical="top" wrapText="1"/>
      <protection locked="0"/>
    </xf>
    <xf numFmtId="0" fontId="1" fillId="10" borderId="5" xfId="0" applyFont="1" applyFill="1" applyBorder="1" applyAlignment="1">
      <alignment horizontal="center" vertical="top" wrapText="1"/>
    </xf>
    <xf numFmtId="0" fontId="6" fillId="4" borderId="44" xfId="0" applyFont="1" applyFill="1" applyBorder="1" applyAlignment="1" applyProtection="1">
      <alignment horizontal="left" vertical="center" wrapText="1"/>
      <protection locked="0"/>
    </xf>
    <xf numFmtId="0" fontId="6" fillId="4" borderId="15" xfId="0" applyFont="1" applyFill="1" applyBorder="1" applyAlignment="1" applyProtection="1">
      <alignment horizontal="left" vertical="center" wrapText="1"/>
      <protection locked="0"/>
    </xf>
    <xf numFmtId="0" fontId="6" fillId="4" borderId="45" xfId="0" applyFont="1" applyFill="1" applyBorder="1" applyAlignment="1" applyProtection="1">
      <alignment horizontal="left" vertical="center" wrapText="1"/>
      <protection locked="0"/>
    </xf>
    <xf numFmtId="165" fontId="6" fillId="0" borderId="5" xfId="0" applyNumberFormat="1" applyFont="1" applyFill="1" applyBorder="1" applyAlignment="1">
      <alignment horizontal="center" vertical="top" shrinkToFit="1"/>
    </xf>
    <xf numFmtId="0" fontId="3" fillId="0" borderId="4" xfId="0" applyFont="1" applyFill="1" applyBorder="1" applyAlignment="1">
      <alignment horizontal="left" vertical="top" wrapText="1"/>
    </xf>
    <xf numFmtId="0" fontId="3" fillId="0" borderId="15"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1" fillId="2" borderId="4" xfId="0" applyFont="1" applyFill="1" applyBorder="1" applyAlignment="1">
      <alignment horizontal="left" vertical="top" wrapText="1" indent="12"/>
    </xf>
    <xf numFmtId="0" fontId="1" fillId="2" borderId="5" xfId="0" applyFont="1" applyFill="1" applyBorder="1" applyAlignment="1">
      <alignment horizontal="left" vertical="top" wrapText="1" indent="12"/>
    </xf>
    <xf numFmtId="0" fontId="1" fillId="2" borderId="6" xfId="0" applyFont="1" applyFill="1" applyBorder="1" applyAlignment="1">
      <alignment horizontal="left" vertical="top" wrapText="1" indent="12"/>
    </xf>
    <xf numFmtId="0" fontId="3" fillId="4" borderId="44" xfId="0" applyFont="1" applyFill="1" applyBorder="1" applyAlignment="1" applyProtection="1">
      <alignment horizontal="center" vertical="center" wrapText="1"/>
      <protection locked="0"/>
    </xf>
    <xf numFmtId="0" fontId="3" fillId="4" borderId="45" xfId="0" applyFont="1" applyFill="1" applyBorder="1" applyAlignment="1" applyProtection="1">
      <alignment horizontal="center" vertical="center" wrapText="1"/>
      <protection locked="0"/>
    </xf>
    <xf numFmtId="0" fontId="3" fillId="0" borderId="44" xfId="0" applyFont="1" applyFill="1" applyBorder="1" applyAlignment="1">
      <alignment horizontal="center" vertical="top" wrapText="1"/>
    </xf>
    <xf numFmtId="0" fontId="25" fillId="0" borderId="14" xfId="0" applyFont="1" applyFill="1" applyBorder="1" applyAlignment="1">
      <alignment horizontal="center" vertical="top" wrapText="1"/>
    </xf>
    <xf numFmtId="0" fontId="25" fillId="0" borderId="15" xfId="0" applyFont="1" applyFill="1" applyBorder="1" applyAlignment="1">
      <alignment horizontal="center" vertical="top" wrapText="1"/>
    </xf>
    <xf numFmtId="0" fontId="25" fillId="0" borderId="13" xfId="0" applyFont="1" applyFill="1" applyBorder="1" applyAlignment="1">
      <alignment horizontal="center" vertical="top"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5" xfId="0" applyFont="1" applyFill="1" applyBorder="1" applyAlignment="1" applyProtection="1">
      <alignment horizontal="left" vertical="center" wrapText="1"/>
      <protection locked="0"/>
    </xf>
    <xf numFmtId="0" fontId="3" fillId="4" borderId="22" xfId="0" applyFont="1" applyFill="1" applyBorder="1" applyAlignment="1" applyProtection="1">
      <alignment horizontal="left" vertical="center" wrapText="1"/>
      <protection locked="0"/>
    </xf>
    <xf numFmtId="0" fontId="3" fillId="4" borderId="30" xfId="0" applyFont="1" applyFill="1" applyBorder="1" applyAlignment="1" applyProtection="1">
      <alignment horizontal="left" vertical="center" wrapText="1"/>
      <protection locked="0"/>
    </xf>
    <xf numFmtId="0" fontId="3" fillId="4" borderId="25" xfId="0" applyFont="1" applyFill="1" applyBorder="1" applyAlignment="1" applyProtection="1">
      <alignment horizontal="left" vertical="center" wrapText="1"/>
      <protection locked="0"/>
    </xf>
    <xf numFmtId="0" fontId="3" fillId="4" borderId="51" xfId="0" applyFont="1" applyFill="1" applyBorder="1" applyAlignment="1" applyProtection="1">
      <alignment horizontal="left" vertical="center" wrapText="1"/>
      <protection locked="0"/>
    </xf>
    <xf numFmtId="0" fontId="12" fillId="9" borderId="48" xfId="0" applyFont="1" applyFill="1" applyBorder="1" applyAlignment="1">
      <alignment horizontal="left" vertical="top" wrapText="1" indent="2"/>
    </xf>
    <xf numFmtId="0" fontId="12" fillId="9" borderId="49" xfId="0" applyFont="1" applyFill="1" applyBorder="1" applyAlignment="1">
      <alignment horizontal="left" vertical="top" wrapText="1" indent="2"/>
    </xf>
    <xf numFmtId="0" fontId="3" fillId="11" borderId="5" xfId="0" applyFont="1" applyFill="1" applyBorder="1" applyAlignment="1" applyProtection="1">
      <alignment horizontal="center" vertical="top"/>
      <protection locked="0"/>
    </xf>
    <xf numFmtId="0" fontId="1" fillId="0" borderId="5" xfId="0" applyFont="1" applyFill="1" applyBorder="1" applyAlignment="1">
      <alignment horizontal="left" vertical="top" wrapText="1" indent="9"/>
    </xf>
    <xf numFmtId="0" fontId="3" fillId="0" borderId="5" xfId="0" applyFont="1" applyFill="1" applyBorder="1" applyAlignment="1">
      <alignment horizontal="left" vertical="center" wrapText="1"/>
    </xf>
    <xf numFmtId="0" fontId="28" fillId="4" borderId="44" xfId="0" applyFont="1" applyFill="1" applyBorder="1" applyAlignment="1" applyProtection="1">
      <alignment horizontal="center" vertical="center" wrapText="1"/>
      <protection locked="0"/>
    </xf>
    <xf numFmtId="0" fontId="28" fillId="4" borderId="45" xfId="0" applyFont="1" applyFill="1" applyBorder="1" applyAlignment="1" applyProtection="1">
      <alignment horizontal="center" vertical="center" wrapText="1"/>
      <protection locked="0"/>
    </xf>
    <xf numFmtId="0" fontId="10" fillId="4" borderId="44" xfId="0" applyFont="1" applyFill="1" applyBorder="1" applyAlignment="1" applyProtection="1">
      <alignment horizontal="left" vertical="center" wrapText="1"/>
      <protection locked="0"/>
    </xf>
    <xf numFmtId="0" fontId="10" fillId="4" borderId="15" xfId="0" applyFont="1" applyFill="1" applyBorder="1" applyAlignment="1" applyProtection="1">
      <alignment horizontal="left" vertical="center" wrapText="1"/>
      <protection locked="0"/>
    </xf>
    <xf numFmtId="0" fontId="10" fillId="4" borderId="45" xfId="0" applyFont="1" applyFill="1" applyBorder="1" applyAlignment="1" applyProtection="1">
      <alignment horizontal="left" vertical="center" wrapText="1"/>
      <protection locked="0"/>
    </xf>
    <xf numFmtId="0" fontId="4" fillId="0" borderId="44" xfId="0" applyFont="1" applyFill="1" applyBorder="1" applyAlignment="1">
      <alignment horizontal="center" vertical="top" wrapText="1"/>
    </xf>
    <xf numFmtId="0" fontId="4" fillId="0" borderId="45" xfId="0" applyFont="1" applyFill="1" applyBorder="1" applyAlignment="1">
      <alignment horizontal="center" vertical="top" wrapText="1"/>
    </xf>
    <xf numFmtId="0" fontId="4" fillId="0" borderId="5" xfId="0" applyFont="1" applyFill="1" applyBorder="1" applyAlignment="1">
      <alignment vertical="top" wrapText="1"/>
    </xf>
    <xf numFmtId="0" fontId="4" fillId="0" borderId="15" xfId="0" applyFont="1" applyFill="1" applyBorder="1" applyAlignment="1">
      <alignment horizontal="left" vertical="top" wrapText="1"/>
    </xf>
    <xf numFmtId="0" fontId="4" fillId="0" borderId="45" xfId="0" applyFont="1" applyFill="1" applyBorder="1" applyAlignment="1">
      <alignment horizontal="left" vertical="top" wrapText="1"/>
    </xf>
    <xf numFmtId="0" fontId="4" fillId="0" borderId="44" xfId="0" applyFont="1" applyFill="1" applyBorder="1" applyAlignment="1">
      <alignment horizontal="center" vertical="center" wrapText="1"/>
    </xf>
    <xf numFmtId="0" fontId="4" fillId="0" borderId="5" xfId="0" applyFont="1" applyFill="1" applyBorder="1" applyAlignment="1">
      <alignment vertical="center" wrapText="1"/>
    </xf>
    <xf numFmtId="0" fontId="6" fillId="0" borderId="5" xfId="0" applyFont="1" applyFill="1" applyBorder="1" applyAlignment="1" applyProtection="1">
      <alignment horizontal="left" vertical="top" wrapText="1"/>
      <protection locked="0"/>
    </xf>
    <xf numFmtId="0" fontId="1" fillId="0" borderId="5" xfId="0" applyFont="1" applyFill="1" applyBorder="1" applyAlignment="1">
      <alignment horizontal="left" vertical="top" wrapText="1" indent="3"/>
    </xf>
    <xf numFmtId="0" fontId="6" fillId="4" borderId="15" xfId="0" applyFont="1" applyFill="1" applyBorder="1" applyAlignment="1" applyProtection="1">
      <alignment horizontal="center" vertical="center" wrapText="1"/>
      <protection locked="0"/>
    </xf>
    <xf numFmtId="0" fontId="4" fillId="0" borderId="5" xfId="0" applyFont="1" applyFill="1" applyBorder="1" applyAlignment="1">
      <alignment horizontal="right" vertical="center" wrapText="1" indent="1"/>
    </xf>
    <xf numFmtId="0" fontId="4" fillId="0" borderId="5" xfId="0" applyFont="1" applyFill="1" applyBorder="1" applyAlignment="1">
      <alignment horizontal="right" vertical="top" wrapText="1" indent="1"/>
    </xf>
    <xf numFmtId="165" fontId="6" fillId="0" borderId="44" xfId="0" applyNumberFormat="1" applyFont="1" applyFill="1" applyBorder="1" applyAlignment="1">
      <alignment horizontal="left" vertical="top" indent="1" shrinkToFit="1"/>
    </xf>
    <xf numFmtId="165" fontId="6" fillId="0" borderId="45" xfId="0" applyNumberFormat="1" applyFont="1" applyFill="1" applyBorder="1" applyAlignment="1">
      <alignment horizontal="left" vertical="top" indent="1" shrinkToFit="1"/>
    </xf>
    <xf numFmtId="0" fontId="6" fillId="0" borderId="44" xfId="0" applyFont="1" applyFill="1" applyBorder="1" applyAlignment="1">
      <alignment horizontal="left" vertical="center" wrapText="1"/>
    </xf>
    <xf numFmtId="0" fontId="6" fillId="0" borderId="45" xfId="0" applyFont="1" applyFill="1" applyBorder="1" applyAlignment="1">
      <alignment horizontal="left" vertical="center" wrapText="1"/>
    </xf>
    <xf numFmtId="0" fontId="6" fillId="0" borderId="5" xfId="0" applyFont="1" applyFill="1" applyBorder="1" applyAlignment="1">
      <alignment horizontal="center" vertical="top"/>
    </xf>
    <xf numFmtId="0" fontId="6" fillId="0" borderId="44" xfId="0" applyFont="1" applyFill="1" applyBorder="1" applyAlignment="1">
      <alignment horizontal="left" vertical="top" wrapText="1"/>
    </xf>
    <xf numFmtId="0" fontId="6" fillId="0" borderId="45" xfId="0" applyFont="1" applyFill="1" applyBorder="1" applyAlignment="1">
      <alignment horizontal="left" vertical="top" wrapText="1"/>
    </xf>
    <xf numFmtId="0" fontId="4" fillId="4" borderId="5" xfId="0" applyFont="1" applyFill="1" applyBorder="1" applyAlignment="1" applyProtection="1">
      <alignment horizontal="left" vertical="top" wrapText="1"/>
      <protection locked="0"/>
    </xf>
    <xf numFmtId="165" fontId="6" fillId="0" borderId="44" xfId="0" applyNumberFormat="1" applyFont="1" applyFill="1" applyBorder="1" applyAlignment="1">
      <alignment horizontal="right" vertical="top" indent="2" shrinkToFit="1"/>
    </xf>
    <xf numFmtId="165" fontId="6" fillId="0" borderId="45" xfId="0" applyNumberFormat="1" applyFont="1" applyFill="1" applyBorder="1" applyAlignment="1">
      <alignment horizontal="right" vertical="top" indent="2" shrinkToFit="1"/>
    </xf>
    <xf numFmtId="0" fontId="4" fillId="0" borderId="4" xfId="0" applyFont="1" applyFill="1" applyBorder="1" applyAlignment="1">
      <alignment horizontal="left" vertical="center" wrapText="1"/>
    </xf>
    <xf numFmtId="0" fontId="1" fillId="0" borderId="4" xfId="0" applyFont="1" applyFill="1" applyBorder="1" applyAlignment="1" applyProtection="1">
      <alignment horizontal="left" vertical="top" wrapText="1"/>
      <protection locked="0"/>
    </xf>
    <xf numFmtId="0" fontId="1" fillId="0" borderId="5" xfId="0" applyFont="1" applyFill="1" applyBorder="1" applyAlignment="1" applyProtection="1">
      <alignment horizontal="left" vertical="top" wrapText="1"/>
      <protection locked="0"/>
    </xf>
    <xf numFmtId="0" fontId="6" fillId="4" borderId="43" xfId="0" applyFont="1" applyFill="1" applyBorder="1" applyAlignment="1" applyProtection="1">
      <alignment horizontal="center" vertical="top" wrapText="1"/>
      <protection locked="0"/>
    </xf>
    <xf numFmtId="0" fontId="6" fillId="4" borderId="56" xfId="0" applyFont="1" applyFill="1" applyBorder="1" applyAlignment="1" applyProtection="1">
      <alignment horizontal="center" vertical="top" wrapText="1"/>
      <protection locked="0"/>
    </xf>
    <xf numFmtId="1" fontId="20" fillId="0" borderId="44" xfId="0" applyNumberFormat="1" applyFont="1" applyFill="1" applyBorder="1" applyAlignment="1" applyProtection="1">
      <alignment horizontal="center" vertical="top" shrinkToFit="1"/>
    </xf>
    <xf numFmtId="1" fontId="20" fillId="0" borderId="15" xfId="0" applyNumberFormat="1" applyFont="1" applyFill="1" applyBorder="1" applyAlignment="1" applyProtection="1">
      <alignment horizontal="center" vertical="top" shrinkToFit="1"/>
    </xf>
    <xf numFmtId="1" fontId="20" fillId="0" borderId="45" xfId="0" applyNumberFormat="1" applyFont="1" applyFill="1" applyBorder="1" applyAlignment="1" applyProtection="1">
      <alignment horizontal="center" vertical="top" shrinkToFit="1"/>
    </xf>
    <xf numFmtId="0" fontId="1" fillId="0" borderId="0" xfId="0" applyFont="1" applyFill="1" applyBorder="1" applyAlignment="1" applyProtection="1">
      <alignment horizontal="center" vertical="center" wrapText="1"/>
      <protection locked="0"/>
    </xf>
    <xf numFmtId="0" fontId="1" fillId="3" borderId="0" xfId="0" applyFont="1" applyFill="1" applyBorder="1" applyAlignment="1" applyProtection="1">
      <alignment horizontal="left" vertical="top" wrapText="1" indent="18"/>
      <protection locked="0"/>
    </xf>
    <xf numFmtId="0" fontId="10" fillId="4" borderId="6" xfId="1" applyFont="1" applyFill="1" applyBorder="1" applyAlignment="1" applyProtection="1">
      <alignment horizontal="left" vertical="center" wrapText="1"/>
      <protection locked="0"/>
    </xf>
  </cellXfs>
  <cellStyles count="3">
    <cellStyle name="Hyperlink" xfId="2" builtinId="8"/>
    <cellStyle name="Normal" xfId="0" builtinId="0"/>
    <cellStyle name="Normal 2" xfId="1"/>
  </cellStyles>
  <dxfs count="0"/>
  <tableStyles count="0" defaultTableStyle="TableStyleMedium2" defaultPivotStyle="PivotStyleMedium9"/>
  <colors>
    <mruColors>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Attachment-3(JV)'!A1"/></Relationships>
</file>

<file path=xl/drawings/_rels/drawing10.xml.rels><?xml version="1.0" encoding="UTF-8" standalone="yes"?>
<Relationships xmlns="http://schemas.openxmlformats.org/package/2006/relationships"><Relationship Id="rId1" Type="http://schemas.openxmlformats.org/officeDocument/2006/relationships/hyperlink" Target="#'Attachment-11'!A1"/></Relationships>
</file>

<file path=xl/drawings/_rels/drawing11.xml.rels><?xml version="1.0" encoding="UTF-8" standalone="yes"?>
<Relationships xmlns="http://schemas.openxmlformats.org/package/2006/relationships"><Relationship Id="rId1" Type="http://schemas.openxmlformats.org/officeDocument/2006/relationships/hyperlink" Target="#'Attachment-12'!A1"/></Relationships>
</file>

<file path=xl/drawings/_rels/drawing12.xml.rels><?xml version="1.0" encoding="UTF-8" standalone="yes"?>
<Relationships xmlns="http://schemas.openxmlformats.org/package/2006/relationships"><Relationship Id="rId1" Type="http://schemas.openxmlformats.org/officeDocument/2006/relationships/hyperlink" Target="#'Attachment-13'!A1"/></Relationships>
</file>

<file path=xl/drawings/_rels/drawing13.xml.rels><?xml version="1.0" encoding="UTF-8" standalone="yes"?>
<Relationships xmlns="http://schemas.openxmlformats.org/package/2006/relationships"><Relationship Id="rId1" Type="http://schemas.openxmlformats.org/officeDocument/2006/relationships/hyperlink" Target="#'Attachment-14 '!A1"/></Relationships>
</file>

<file path=xl/drawings/_rels/drawing14.xml.rels><?xml version="1.0" encoding="UTF-8" standalone="yes"?>
<Relationships xmlns="http://schemas.openxmlformats.org/package/2006/relationships"><Relationship Id="rId1" Type="http://schemas.openxmlformats.org/officeDocument/2006/relationships/hyperlink" Target="#'Attachment-15'!A1"/></Relationships>
</file>

<file path=xl/drawings/_rels/drawing15.xml.rels><?xml version="1.0" encoding="UTF-8" standalone="yes"?>
<Relationships xmlns="http://schemas.openxmlformats.org/package/2006/relationships"><Relationship Id="rId1" Type="http://schemas.openxmlformats.org/officeDocument/2006/relationships/hyperlink" Target="#'Attachment-16'!A1"/></Relationships>
</file>

<file path=xl/drawings/_rels/drawing16.xml.rels><?xml version="1.0" encoding="UTF-8" standalone="yes"?>
<Relationships xmlns="http://schemas.openxmlformats.org/package/2006/relationships"><Relationship Id="rId1" Type="http://schemas.openxmlformats.org/officeDocument/2006/relationships/hyperlink" Target="#'Attachment-17'!A1"/></Relationships>
</file>

<file path=xl/drawings/_rels/drawing17.xml.rels><?xml version="1.0" encoding="UTF-8" standalone="yes"?>
<Relationships xmlns="http://schemas.openxmlformats.org/package/2006/relationships"><Relationship Id="rId1" Type="http://schemas.openxmlformats.org/officeDocument/2006/relationships/hyperlink" Target="#'Attachment-18'!A1"/></Relationships>
</file>

<file path=xl/drawings/_rels/drawing18.xml.rels><?xml version="1.0" encoding="UTF-8" standalone="yes"?>
<Relationships xmlns="http://schemas.openxmlformats.org/package/2006/relationships"><Relationship Id="rId1" Type="http://schemas.openxmlformats.org/officeDocument/2006/relationships/hyperlink" Target="#'Attachment-19'!A1"/></Relationships>
</file>

<file path=xl/drawings/_rels/drawing19.xml.rels><?xml version="1.0" encoding="UTF-8" standalone="yes"?>
<Relationships xmlns="http://schemas.openxmlformats.org/package/2006/relationships"><Relationship Id="rId1" Type="http://schemas.openxmlformats.org/officeDocument/2006/relationships/hyperlink" Target="#'Attachment-20'!A1"/></Relationships>
</file>

<file path=xl/drawings/_rels/drawing2.xml.rels><?xml version="1.0" encoding="UTF-8" standalone="yes"?>
<Relationships xmlns="http://schemas.openxmlformats.org/package/2006/relationships"><Relationship Id="rId1" Type="http://schemas.openxmlformats.org/officeDocument/2006/relationships/hyperlink" Target="#'Attachment-3(QR)'!A1"/></Relationships>
</file>

<file path=xl/drawings/_rels/drawing3.xml.rels><?xml version="1.0" encoding="UTF-8" standalone="yes"?>
<Relationships xmlns="http://schemas.openxmlformats.org/package/2006/relationships"><Relationship Id="rId1" Type="http://schemas.openxmlformats.org/officeDocument/2006/relationships/hyperlink" Target="#'Attachment-4 '!A1"/></Relationships>
</file>

<file path=xl/drawings/_rels/drawing4.xml.rels><?xml version="1.0" encoding="UTF-8" standalone="yes"?>
<Relationships xmlns="http://schemas.openxmlformats.org/package/2006/relationships"><Relationship Id="rId1" Type="http://schemas.openxmlformats.org/officeDocument/2006/relationships/hyperlink" Target="#'Attachment-4(B)'!A1"/></Relationships>
</file>

<file path=xl/drawings/_rels/drawing5.xml.rels><?xml version="1.0" encoding="UTF-8" standalone="yes"?>
<Relationships xmlns="http://schemas.openxmlformats.org/package/2006/relationships"><Relationship Id="rId1" Type="http://schemas.openxmlformats.org/officeDocument/2006/relationships/hyperlink" Target="#'Attachment-5'!A1"/></Relationships>
</file>

<file path=xl/drawings/_rels/drawing6.xml.rels><?xml version="1.0" encoding="UTF-8" standalone="yes"?>
<Relationships xmlns="http://schemas.openxmlformats.org/package/2006/relationships"><Relationship Id="rId1" Type="http://schemas.openxmlformats.org/officeDocument/2006/relationships/hyperlink" Target="#ATTACHMENT5A!A1"/></Relationships>
</file>

<file path=xl/drawings/_rels/drawing7.xml.rels><?xml version="1.0" encoding="UTF-8" standalone="yes"?>
<Relationships xmlns="http://schemas.openxmlformats.org/package/2006/relationships"><Relationship Id="rId1" Type="http://schemas.openxmlformats.org/officeDocument/2006/relationships/hyperlink" Target="#'Attachment-6'!A1"/></Relationships>
</file>

<file path=xl/drawings/_rels/drawing8.xml.rels><?xml version="1.0" encoding="UTF-8" standalone="yes"?>
<Relationships xmlns="http://schemas.openxmlformats.org/package/2006/relationships"><Relationship Id="rId1" Type="http://schemas.openxmlformats.org/officeDocument/2006/relationships/hyperlink" Target="#'Attachment-7 '!A1"/></Relationships>
</file>

<file path=xl/drawings/_rels/drawing9.xml.rels><?xml version="1.0" encoding="UTF-8" standalone="yes"?>
<Relationships xmlns="http://schemas.openxmlformats.org/package/2006/relationships"><Relationship Id="rId1" Type="http://schemas.openxmlformats.org/officeDocument/2006/relationships/hyperlink" Target="#'Attachment 10'!A1"/></Relationships>
</file>

<file path=xl/drawings/drawing1.xml><?xml version="1.0" encoding="utf-8"?>
<xdr:wsDr xmlns:xdr="http://schemas.openxmlformats.org/drawingml/2006/spreadsheetDrawing" xmlns:a="http://schemas.openxmlformats.org/drawingml/2006/main">
  <xdr:twoCellAnchor>
    <xdr:from>
      <xdr:col>2</xdr:col>
      <xdr:colOff>285750</xdr:colOff>
      <xdr:row>0</xdr:row>
      <xdr:rowOff>466724</xdr:rowOff>
    </xdr:from>
    <xdr:to>
      <xdr:col>4</xdr:col>
      <xdr:colOff>381000</xdr:colOff>
      <xdr:row>3</xdr:row>
      <xdr:rowOff>228600</xdr:rowOff>
    </xdr:to>
    <xdr:sp macro="" textlink="">
      <xdr:nvSpPr>
        <xdr:cNvPr id="2" name="Right Arrow 1">
          <a:hlinkClick xmlns:r="http://schemas.openxmlformats.org/officeDocument/2006/relationships" r:id="rId1"/>
        </xdr:cNvPr>
        <xdr:cNvSpPr/>
      </xdr:nvSpPr>
      <xdr:spPr>
        <a:xfrm>
          <a:off x="8667750" y="466724"/>
          <a:ext cx="1314450" cy="81915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000"/>
            <a:t>Click here for next attachment</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xdr:col>
      <xdr:colOff>247650</xdr:colOff>
      <xdr:row>1</xdr:row>
      <xdr:rowOff>219075</xdr:rowOff>
    </xdr:from>
    <xdr:to>
      <xdr:col>5</xdr:col>
      <xdr:colOff>476250</xdr:colOff>
      <xdr:row>4</xdr:row>
      <xdr:rowOff>95250</xdr:rowOff>
    </xdr:to>
    <xdr:sp macro="" textlink="">
      <xdr:nvSpPr>
        <xdr:cNvPr id="2" name="Right Arrow 1">
          <a:hlinkClick xmlns:r="http://schemas.openxmlformats.org/officeDocument/2006/relationships" r:id="rId1"/>
        </xdr:cNvPr>
        <xdr:cNvSpPr/>
      </xdr:nvSpPr>
      <xdr:spPr>
        <a:xfrm>
          <a:off x="8315325" y="419100"/>
          <a:ext cx="1447800" cy="1076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100"/>
            <a:t>Click here for next attachment</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268941</xdr:colOff>
      <xdr:row>1</xdr:row>
      <xdr:rowOff>179294</xdr:rowOff>
    </xdr:from>
    <xdr:to>
      <xdr:col>7</xdr:col>
      <xdr:colOff>324971</xdr:colOff>
      <xdr:row>8</xdr:row>
      <xdr:rowOff>67236</xdr:rowOff>
    </xdr:to>
    <xdr:sp macro="" textlink="">
      <xdr:nvSpPr>
        <xdr:cNvPr id="2" name="Right Arrow 1">
          <a:hlinkClick xmlns:r="http://schemas.openxmlformats.org/officeDocument/2006/relationships" r:id="rId1"/>
        </xdr:cNvPr>
        <xdr:cNvSpPr/>
      </xdr:nvSpPr>
      <xdr:spPr>
        <a:xfrm>
          <a:off x="10443882" y="369794"/>
          <a:ext cx="1871383" cy="146797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100"/>
            <a:t>Click here for next attachment</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352425</xdr:colOff>
      <xdr:row>0</xdr:row>
      <xdr:rowOff>190500</xdr:rowOff>
    </xdr:from>
    <xdr:to>
      <xdr:col>7</xdr:col>
      <xdr:colOff>581025</xdr:colOff>
      <xdr:row>3</xdr:row>
      <xdr:rowOff>161925</xdr:rowOff>
    </xdr:to>
    <xdr:sp macro="" textlink="">
      <xdr:nvSpPr>
        <xdr:cNvPr id="2" name="Right Arrow 1">
          <a:hlinkClick xmlns:r="http://schemas.openxmlformats.org/officeDocument/2006/relationships" r:id="rId1"/>
        </xdr:cNvPr>
        <xdr:cNvSpPr/>
      </xdr:nvSpPr>
      <xdr:spPr>
        <a:xfrm>
          <a:off x="7896225" y="190500"/>
          <a:ext cx="1447800" cy="12477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100"/>
            <a:t>Click</a:t>
          </a:r>
          <a:r>
            <a:rPr lang="en-IN" sz="1100" baseline="0"/>
            <a:t> here for next attachment</a:t>
          </a:r>
          <a:endParaRPr lang="en-IN"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3</xdr:col>
      <xdr:colOff>200025</xdr:colOff>
      <xdr:row>1</xdr:row>
      <xdr:rowOff>9525</xdr:rowOff>
    </xdr:from>
    <xdr:to>
      <xdr:col>5</xdr:col>
      <xdr:colOff>485775</xdr:colOff>
      <xdr:row>3</xdr:row>
      <xdr:rowOff>314325</xdr:rowOff>
    </xdr:to>
    <xdr:sp macro="" textlink="">
      <xdr:nvSpPr>
        <xdr:cNvPr id="2" name="Right Arrow 1">
          <a:hlinkClick xmlns:r="http://schemas.openxmlformats.org/officeDocument/2006/relationships" r:id="rId1"/>
        </xdr:cNvPr>
        <xdr:cNvSpPr/>
      </xdr:nvSpPr>
      <xdr:spPr>
        <a:xfrm>
          <a:off x="9096375" y="266700"/>
          <a:ext cx="1504950" cy="11144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100"/>
            <a:t>Click here for next attachment</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197689</xdr:colOff>
      <xdr:row>1</xdr:row>
      <xdr:rowOff>71887</xdr:rowOff>
    </xdr:from>
    <xdr:to>
      <xdr:col>6</xdr:col>
      <xdr:colOff>449292</xdr:colOff>
      <xdr:row>3</xdr:row>
      <xdr:rowOff>359434</xdr:rowOff>
    </xdr:to>
    <xdr:sp macro="" textlink="">
      <xdr:nvSpPr>
        <xdr:cNvPr id="2" name="Right Arrow 1">
          <a:hlinkClick xmlns:r="http://schemas.openxmlformats.org/officeDocument/2006/relationships" r:id="rId1"/>
        </xdr:cNvPr>
        <xdr:cNvSpPr/>
      </xdr:nvSpPr>
      <xdr:spPr>
        <a:xfrm>
          <a:off x="9839505" y="314505"/>
          <a:ext cx="1473679" cy="10423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lang="en-IN" sz="1100">
              <a:solidFill>
                <a:schemeClr val="lt1"/>
              </a:solidFill>
              <a:effectLst/>
              <a:latin typeface="+mn-lt"/>
              <a:ea typeface="+mn-ea"/>
              <a:cs typeface="+mn-cs"/>
            </a:rPr>
            <a:t>Click here for next attachment</a:t>
          </a:r>
          <a:endParaRPr lang="en-IN">
            <a:effectLst/>
          </a:endParaRPr>
        </a:p>
        <a:p>
          <a:pPr algn="l"/>
          <a:endParaRPr lang="en-IN"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3</xdr:col>
      <xdr:colOff>369093</xdr:colOff>
      <xdr:row>1</xdr:row>
      <xdr:rowOff>95250</xdr:rowOff>
    </xdr:from>
    <xdr:to>
      <xdr:col>6</xdr:col>
      <xdr:colOff>452437</xdr:colOff>
      <xdr:row>3</xdr:row>
      <xdr:rowOff>23813</xdr:rowOff>
    </xdr:to>
    <xdr:sp macro="" textlink="">
      <xdr:nvSpPr>
        <xdr:cNvPr id="2" name="Right Arrow 1">
          <a:hlinkClick xmlns:r="http://schemas.openxmlformats.org/officeDocument/2006/relationships" r:id="rId1"/>
        </xdr:cNvPr>
        <xdr:cNvSpPr/>
      </xdr:nvSpPr>
      <xdr:spPr>
        <a:xfrm>
          <a:off x="9584531" y="357188"/>
          <a:ext cx="1905000" cy="1143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lang="en-IN" sz="1100">
              <a:solidFill>
                <a:schemeClr val="lt1"/>
              </a:solidFill>
              <a:effectLst/>
              <a:latin typeface="+mn-lt"/>
              <a:ea typeface="+mn-ea"/>
              <a:cs typeface="+mn-cs"/>
            </a:rPr>
            <a:t>Click here for next attachment</a:t>
          </a:r>
          <a:endParaRPr lang="en-IN">
            <a:effectLst/>
          </a:endParaRPr>
        </a:p>
        <a:p>
          <a:pPr algn="l"/>
          <a:endParaRPr lang="en-IN"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21</xdr:col>
      <xdr:colOff>304800</xdr:colOff>
      <xdr:row>1</xdr:row>
      <xdr:rowOff>57150</xdr:rowOff>
    </xdr:from>
    <xdr:to>
      <xdr:col>23</xdr:col>
      <xdr:colOff>533400</xdr:colOff>
      <xdr:row>4</xdr:row>
      <xdr:rowOff>28575</xdr:rowOff>
    </xdr:to>
    <xdr:sp macro="" textlink="">
      <xdr:nvSpPr>
        <xdr:cNvPr id="3" name="Right Arrow 2">
          <a:hlinkClick xmlns:r="http://schemas.openxmlformats.org/officeDocument/2006/relationships" r:id="rId1"/>
        </xdr:cNvPr>
        <xdr:cNvSpPr/>
      </xdr:nvSpPr>
      <xdr:spPr>
        <a:xfrm>
          <a:off x="7258050" y="342900"/>
          <a:ext cx="1447800" cy="1028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100"/>
            <a:t>Click  here for next attachment</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285750</xdr:colOff>
      <xdr:row>1</xdr:row>
      <xdr:rowOff>114300</xdr:rowOff>
    </xdr:from>
    <xdr:to>
      <xdr:col>7</xdr:col>
      <xdr:colOff>590550</xdr:colOff>
      <xdr:row>4</xdr:row>
      <xdr:rowOff>114300</xdr:rowOff>
    </xdr:to>
    <xdr:sp macro="" textlink="">
      <xdr:nvSpPr>
        <xdr:cNvPr id="2" name="Right Arrow 1">
          <a:hlinkClick xmlns:r="http://schemas.openxmlformats.org/officeDocument/2006/relationships" r:id="rId1"/>
        </xdr:cNvPr>
        <xdr:cNvSpPr/>
      </xdr:nvSpPr>
      <xdr:spPr>
        <a:xfrm>
          <a:off x="9629775" y="304800"/>
          <a:ext cx="1524000" cy="12096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lang="en-IN" sz="1100">
              <a:solidFill>
                <a:schemeClr val="lt1"/>
              </a:solidFill>
              <a:effectLst/>
              <a:latin typeface="+mn-lt"/>
              <a:ea typeface="+mn-ea"/>
              <a:cs typeface="+mn-cs"/>
            </a:rPr>
            <a:t>Click  here for next attachment</a:t>
          </a:r>
          <a:endParaRPr lang="en-IN">
            <a:effectLst/>
          </a:endParaRPr>
        </a:p>
        <a:p>
          <a:pPr algn="l"/>
          <a:endParaRPr lang="en-IN" sz="11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4</xdr:col>
      <xdr:colOff>152400</xdr:colOff>
      <xdr:row>1</xdr:row>
      <xdr:rowOff>28575</xdr:rowOff>
    </xdr:from>
    <xdr:to>
      <xdr:col>6</xdr:col>
      <xdr:colOff>495300</xdr:colOff>
      <xdr:row>3</xdr:row>
      <xdr:rowOff>333375</xdr:rowOff>
    </xdr:to>
    <xdr:sp macro="" textlink="">
      <xdr:nvSpPr>
        <xdr:cNvPr id="2" name="Right Arrow 1">
          <a:hlinkClick xmlns:r="http://schemas.openxmlformats.org/officeDocument/2006/relationships" r:id="rId1"/>
        </xdr:cNvPr>
        <xdr:cNvSpPr/>
      </xdr:nvSpPr>
      <xdr:spPr>
        <a:xfrm>
          <a:off x="8353425" y="219075"/>
          <a:ext cx="1562100" cy="10572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lang="en-IN" sz="1100">
              <a:solidFill>
                <a:schemeClr val="lt1"/>
              </a:solidFill>
              <a:effectLst/>
              <a:latin typeface="+mn-lt"/>
              <a:ea typeface="+mn-ea"/>
              <a:cs typeface="+mn-cs"/>
            </a:rPr>
            <a:t>Click  here for next attachment</a:t>
          </a:r>
          <a:endParaRPr lang="en-IN">
            <a:effectLst/>
          </a:endParaRPr>
        </a:p>
        <a:p>
          <a:pPr algn="l"/>
          <a:endParaRPr lang="en-IN" sz="1100"/>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2</xdr:col>
      <xdr:colOff>95250</xdr:colOff>
      <xdr:row>1</xdr:row>
      <xdr:rowOff>85725</xdr:rowOff>
    </xdr:from>
    <xdr:to>
      <xdr:col>4</xdr:col>
      <xdr:colOff>428625</xdr:colOff>
      <xdr:row>3</xdr:row>
      <xdr:rowOff>333375</xdr:rowOff>
    </xdr:to>
    <xdr:sp macro="" textlink="">
      <xdr:nvSpPr>
        <xdr:cNvPr id="2" name="Right Arrow 1">
          <a:hlinkClick xmlns:r="http://schemas.openxmlformats.org/officeDocument/2006/relationships" r:id="rId1"/>
        </xdr:cNvPr>
        <xdr:cNvSpPr/>
      </xdr:nvSpPr>
      <xdr:spPr>
        <a:xfrm>
          <a:off x="9953625" y="342900"/>
          <a:ext cx="1552575" cy="1200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lang="en-IN" sz="1100">
              <a:solidFill>
                <a:schemeClr val="lt1"/>
              </a:solidFill>
              <a:effectLst/>
              <a:latin typeface="+mn-lt"/>
              <a:ea typeface="+mn-ea"/>
              <a:cs typeface="+mn-cs"/>
            </a:rPr>
            <a:t>Click  here for next attachment</a:t>
          </a:r>
          <a:endParaRPr lang="en-IN">
            <a:effectLst/>
          </a:endParaRPr>
        </a:p>
        <a:p>
          <a:pPr algn="l"/>
          <a:endParaRPr lang="en-IN"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285750</xdr:colOff>
      <xdr:row>1</xdr:row>
      <xdr:rowOff>47625</xdr:rowOff>
    </xdr:from>
    <xdr:to>
      <xdr:col>6</xdr:col>
      <xdr:colOff>333375</xdr:colOff>
      <xdr:row>5</xdr:row>
      <xdr:rowOff>158750</xdr:rowOff>
    </xdr:to>
    <xdr:sp macro="" textlink="">
      <xdr:nvSpPr>
        <xdr:cNvPr id="2" name="Right Arrow 1">
          <a:hlinkClick xmlns:r="http://schemas.openxmlformats.org/officeDocument/2006/relationships" r:id="rId1"/>
        </xdr:cNvPr>
        <xdr:cNvSpPr/>
      </xdr:nvSpPr>
      <xdr:spPr>
        <a:xfrm>
          <a:off x="10033000" y="492125"/>
          <a:ext cx="1857375" cy="1635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200"/>
            <a:t>Click</a:t>
          </a:r>
          <a:r>
            <a:rPr lang="en-IN" sz="1200" baseline="0"/>
            <a:t> here for next attachment</a:t>
          </a:r>
          <a:endParaRPr lang="en-IN" sz="1200"/>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2</xdr:col>
      <xdr:colOff>1713560</xdr:colOff>
      <xdr:row>10</xdr:row>
      <xdr:rowOff>547014</xdr:rowOff>
    </xdr:from>
    <xdr:to>
      <xdr:col>2</xdr:col>
      <xdr:colOff>1713560</xdr:colOff>
      <xdr:row>11</xdr:row>
      <xdr:rowOff>190881</xdr:rowOff>
    </xdr:to>
    <xdr:sp macro="" textlink="">
      <xdr:nvSpPr>
        <xdr:cNvPr id="3" name="Shape 7"/>
        <xdr:cNvSpPr/>
      </xdr:nvSpPr>
      <xdr:spPr>
        <a:xfrm>
          <a:off x="3913835" y="8376564"/>
          <a:ext cx="0" cy="377292"/>
        </a:xfrm>
        <a:custGeom>
          <a:avLst/>
          <a:gdLst/>
          <a:ahLst/>
          <a:cxnLst/>
          <a:rect l="0" t="0" r="0" b="0"/>
          <a:pathLst>
            <a:path h="390525">
              <a:moveTo>
                <a:pt x="0" y="0"/>
              </a:moveTo>
              <a:lnTo>
                <a:pt x="0" y="390143"/>
              </a:lnTo>
            </a:path>
          </a:pathLst>
        </a:custGeom>
        <a:ln w="12192">
          <a:solidFill>
            <a:srgbClr val="000000"/>
          </a:solidFill>
        </a:ln>
      </xdr:spPr>
    </xdr:sp>
    <xdr:clientData/>
  </xdr:twoCellAnchor>
  <xdr:twoCellAnchor editAs="oneCell">
    <xdr:from>
      <xdr:col>1</xdr:col>
      <xdr:colOff>14173</xdr:colOff>
      <xdr:row>25</xdr:row>
      <xdr:rowOff>0</xdr:rowOff>
    </xdr:from>
    <xdr:to>
      <xdr:col>1</xdr:col>
      <xdr:colOff>14173</xdr:colOff>
      <xdr:row>25</xdr:row>
      <xdr:rowOff>195226</xdr:rowOff>
    </xdr:to>
    <xdr:sp macro="" textlink="">
      <xdr:nvSpPr>
        <xdr:cNvPr id="4" name="Shape 8"/>
        <xdr:cNvSpPr/>
      </xdr:nvSpPr>
      <xdr:spPr>
        <a:xfrm>
          <a:off x="880948" y="14369872"/>
          <a:ext cx="0" cy="195226"/>
        </a:xfrm>
        <a:custGeom>
          <a:avLst/>
          <a:gdLst/>
          <a:ahLst/>
          <a:cxnLst/>
          <a:rect l="0" t="0" r="0" b="0"/>
          <a:pathLst>
            <a:path h="200025">
              <a:moveTo>
                <a:pt x="0" y="0"/>
              </a:moveTo>
              <a:lnTo>
                <a:pt x="0" y="199948"/>
              </a:lnTo>
            </a:path>
          </a:pathLst>
        </a:custGeom>
        <a:ln w="12191">
          <a:solidFill>
            <a:srgbClr val="000000"/>
          </a:solidFill>
        </a:ln>
      </xdr:spPr>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272143</xdr:colOff>
      <xdr:row>1</xdr:row>
      <xdr:rowOff>217714</xdr:rowOff>
    </xdr:from>
    <xdr:to>
      <xdr:col>6</xdr:col>
      <xdr:colOff>81643</xdr:colOff>
      <xdr:row>5</xdr:row>
      <xdr:rowOff>421822</xdr:rowOff>
    </xdr:to>
    <xdr:sp macro="" textlink="">
      <xdr:nvSpPr>
        <xdr:cNvPr id="2" name="Right Arrow 1">
          <a:hlinkClick xmlns:r="http://schemas.openxmlformats.org/officeDocument/2006/relationships" r:id="rId1"/>
        </xdr:cNvPr>
        <xdr:cNvSpPr/>
      </xdr:nvSpPr>
      <xdr:spPr>
        <a:xfrm>
          <a:off x="11906250" y="408214"/>
          <a:ext cx="1646464" cy="15648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100"/>
            <a:t>Click here for next attachment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353786</xdr:colOff>
      <xdr:row>1</xdr:row>
      <xdr:rowOff>408214</xdr:rowOff>
    </xdr:from>
    <xdr:to>
      <xdr:col>6</xdr:col>
      <xdr:colOff>163286</xdr:colOff>
      <xdr:row>4</xdr:row>
      <xdr:rowOff>394607</xdr:rowOff>
    </xdr:to>
    <xdr:sp macro="" textlink="">
      <xdr:nvSpPr>
        <xdr:cNvPr id="2" name="Right Arrow 1">
          <a:hlinkClick xmlns:r="http://schemas.openxmlformats.org/officeDocument/2006/relationships" r:id="rId1"/>
        </xdr:cNvPr>
        <xdr:cNvSpPr/>
      </xdr:nvSpPr>
      <xdr:spPr>
        <a:xfrm>
          <a:off x="10450286" y="666750"/>
          <a:ext cx="1646464" cy="112939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100"/>
            <a:t>Click here for next attachment</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9</xdr:row>
      <xdr:rowOff>4061</xdr:rowOff>
    </xdr:from>
    <xdr:to>
      <xdr:col>1</xdr:col>
      <xdr:colOff>153670</xdr:colOff>
      <xdr:row>15</xdr:row>
      <xdr:rowOff>1397</xdr:rowOff>
    </xdr:to>
    <xdr:grpSp>
      <xdr:nvGrpSpPr>
        <xdr:cNvPr id="2" name="Group 2"/>
        <xdr:cNvGrpSpPr/>
      </xdr:nvGrpSpPr>
      <xdr:grpSpPr>
        <a:xfrm>
          <a:off x="0" y="3909311"/>
          <a:ext cx="1836420" cy="1140336"/>
          <a:chOff x="0" y="0"/>
          <a:chExt cx="6016625" cy="2124075"/>
        </a:xfrm>
      </xdr:grpSpPr>
      <xdr:sp macro="" textlink="">
        <xdr:nvSpPr>
          <xdr:cNvPr id="3" name="Shape 3"/>
          <xdr:cNvSpPr/>
        </xdr:nvSpPr>
        <xdr:spPr>
          <a:xfrm>
            <a:off x="739394" y="253"/>
            <a:ext cx="5277485" cy="2123440"/>
          </a:xfrm>
          <a:custGeom>
            <a:avLst/>
            <a:gdLst/>
            <a:ahLst/>
            <a:cxnLst/>
            <a:rect l="0" t="0" r="0" b="0"/>
            <a:pathLst>
              <a:path w="5277485" h="2123440">
                <a:moveTo>
                  <a:pt x="0" y="2123186"/>
                </a:moveTo>
                <a:lnTo>
                  <a:pt x="5276977" y="2123186"/>
                </a:lnTo>
                <a:lnTo>
                  <a:pt x="5276977" y="0"/>
                </a:lnTo>
                <a:lnTo>
                  <a:pt x="0" y="0"/>
                </a:lnTo>
                <a:lnTo>
                  <a:pt x="0" y="2123186"/>
                </a:lnTo>
                <a:close/>
              </a:path>
            </a:pathLst>
          </a:custGeom>
          <a:solidFill>
            <a:srgbClr val="CCFFCC">
              <a:alpha val="50000"/>
            </a:srgbClr>
          </a:solidFill>
        </xdr:spPr>
      </xdr:sp>
      <xdr:sp macro="" textlink="">
        <xdr:nvSpPr>
          <xdr:cNvPr id="4" name="Shape 4"/>
          <xdr:cNvSpPr/>
        </xdr:nvSpPr>
        <xdr:spPr>
          <a:xfrm>
            <a:off x="761" y="889"/>
            <a:ext cx="6015355" cy="0"/>
          </a:xfrm>
          <a:custGeom>
            <a:avLst/>
            <a:gdLst/>
            <a:ahLst/>
            <a:cxnLst/>
            <a:rect l="0" t="0" r="0" b="0"/>
            <a:pathLst>
              <a:path w="6015355">
                <a:moveTo>
                  <a:pt x="0" y="0"/>
                </a:moveTo>
                <a:lnTo>
                  <a:pt x="6014973" y="0"/>
                </a:lnTo>
              </a:path>
            </a:pathLst>
          </a:custGeom>
          <a:ln w="3175">
            <a:solidFill>
              <a:srgbClr val="000000"/>
            </a:solidFill>
          </a:ln>
        </xdr:spPr>
      </xdr:sp>
      <xdr:sp macro="" textlink="">
        <xdr:nvSpPr>
          <xdr:cNvPr id="5" name="Shape 5"/>
          <xdr:cNvSpPr/>
        </xdr:nvSpPr>
        <xdr:spPr>
          <a:xfrm>
            <a:off x="0" y="889"/>
            <a:ext cx="6016625" cy="0"/>
          </a:xfrm>
          <a:custGeom>
            <a:avLst/>
            <a:gdLst/>
            <a:ahLst/>
            <a:cxnLst/>
            <a:rect l="0" t="0" r="0" b="0"/>
            <a:pathLst>
              <a:path w="6016625">
                <a:moveTo>
                  <a:pt x="0" y="0"/>
                </a:moveTo>
                <a:lnTo>
                  <a:pt x="6016498" y="0"/>
                </a:lnTo>
              </a:path>
            </a:pathLst>
          </a:custGeom>
          <a:ln w="3175">
            <a:solidFill>
              <a:srgbClr val="000000"/>
            </a:solidFill>
          </a:ln>
        </xdr:spPr>
      </xdr:sp>
      <xdr:sp macro="" textlink="">
        <xdr:nvSpPr>
          <xdr:cNvPr id="6" name="Shape 6"/>
          <xdr:cNvSpPr/>
        </xdr:nvSpPr>
        <xdr:spPr>
          <a:xfrm>
            <a:off x="761" y="2122677"/>
            <a:ext cx="6015355" cy="0"/>
          </a:xfrm>
          <a:custGeom>
            <a:avLst/>
            <a:gdLst/>
            <a:ahLst/>
            <a:cxnLst/>
            <a:rect l="0" t="0" r="0" b="0"/>
            <a:pathLst>
              <a:path w="6015355">
                <a:moveTo>
                  <a:pt x="0" y="0"/>
                </a:moveTo>
                <a:lnTo>
                  <a:pt x="6014973" y="0"/>
                </a:lnTo>
              </a:path>
            </a:pathLst>
          </a:custGeom>
          <a:ln w="3175">
            <a:solidFill>
              <a:srgbClr val="000000"/>
            </a:solidFill>
          </a:ln>
        </xdr:spPr>
      </xdr:sp>
      <xdr:sp macro="" textlink="">
        <xdr:nvSpPr>
          <xdr:cNvPr id="7" name="Shape 7"/>
          <xdr:cNvSpPr/>
        </xdr:nvSpPr>
        <xdr:spPr>
          <a:xfrm>
            <a:off x="0" y="2122677"/>
            <a:ext cx="6016625" cy="0"/>
          </a:xfrm>
          <a:custGeom>
            <a:avLst/>
            <a:gdLst/>
            <a:ahLst/>
            <a:cxnLst/>
            <a:rect l="0" t="0" r="0" b="0"/>
            <a:pathLst>
              <a:path w="6016625">
                <a:moveTo>
                  <a:pt x="0" y="0"/>
                </a:moveTo>
                <a:lnTo>
                  <a:pt x="6016498" y="0"/>
                </a:lnTo>
              </a:path>
            </a:pathLst>
          </a:custGeom>
          <a:ln w="3175">
            <a:solidFill>
              <a:srgbClr val="000000"/>
            </a:solidFill>
          </a:ln>
        </xdr:spPr>
      </xdr:sp>
    </xdr:grpSp>
    <xdr:clientData/>
  </xdr:twoCellAnchor>
  <xdr:twoCellAnchor>
    <xdr:from>
      <xdr:col>3</xdr:col>
      <xdr:colOff>258535</xdr:colOff>
      <xdr:row>1</xdr:row>
      <xdr:rowOff>340178</xdr:rowOff>
    </xdr:from>
    <xdr:to>
      <xdr:col>6</xdr:col>
      <xdr:colOff>435429</xdr:colOff>
      <xdr:row>6</xdr:row>
      <xdr:rowOff>108857</xdr:rowOff>
    </xdr:to>
    <xdr:sp macro="" textlink="">
      <xdr:nvSpPr>
        <xdr:cNvPr id="8" name="Right Arrow 7">
          <a:hlinkClick xmlns:r="http://schemas.openxmlformats.org/officeDocument/2006/relationships" r:id="rId1"/>
        </xdr:cNvPr>
        <xdr:cNvSpPr/>
      </xdr:nvSpPr>
      <xdr:spPr>
        <a:xfrm>
          <a:off x="10137321" y="612321"/>
          <a:ext cx="2013858" cy="126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100"/>
            <a:t>Click here for next attachment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408214</xdr:colOff>
      <xdr:row>2</xdr:row>
      <xdr:rowOff>68036</xdr:rowOff>
    </xdr:from>
    <xdr:to>
      <xdr:col>8</xdr:col>
      <xdr:colOff>408215</xdr:colOff>
      <xdr:row>6</xdr:row>
      <xdr:rowOff>149678</xdr:rowOff>
    </xdr:to>
    <xdr:sp macro="" textlink="">
      <xdr:nvSpPr>
        <xdr:cNvPr id="2" name="Right Arrow 1">
          <a:hlinkClick xmlns:r="http://schemas.openxmlformats.org/officeDocument/2006/relationships" r:id="rId1"/>
        </xdr:cNvPr>
        <xdr:cNvSpPr/>
      </xdr:nvSpPr>
      <xdr:spPr>
        <a:xfrm>
          <a:off x="12491357" y="830036"/>
          <a:ext cx="1850572" cy="13879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100"/>
            <a:t>Click here for next attachment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257174</xdr:colOff>
      <xdr:row>0</xdr:row>
      <xdr:rowOff>142875</xdr:rowOff>
    </xdr:from>
    <xdr:to>
      <xdr:col>7</xdr:col>
      <xdr:colOff>533399</xdr:colOff>
      <xdr:row>3</xdr:row>
      <xdr:rowOff>200025</xdr:rowOff>
    </xdr:to>
    <xdr:sp macro="" textlink="">
      <xdr:nvSpPr>
        <xdr:cNvPr id="2" name="Right Arrow 1">
          <a:hlinkClick xmlns:r="http://schemas.openxmlformats.org/officeDocument/2006/relationships" r:id="rId1"/>
        </xdr:cNvPr>
        <xdr:cNvSpPr/>
      </xdr:nvSpPr>
      <xdr:spPr>
        <a:xfrm>
          <a:off x="6848474" y="142875"/>
          <a:ext cx="1495425" cy="1143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100"/>
            <a:t>Click here for next attachment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257968</xdr:colOff>
      <xdr:row>1</xdr:row>
      <xdr:rowOff>367109</xdr:rowOff>
    </xdr:from>
    <xdr:to>
      <xdr:col>6</xdr:col>
      <xdr:colOff>456407</xdr:colOff>
      <xdr:row>5</xdr:row>
      <xdr:rowOff>208359</xdr:rowOff>
    </xdr:to>
    <xdr:sp macro="" textlink="">
      <xdr:nvSpPr>
        <xdr:cNvPr id="2" name="Right Arrow 1">
          <a:hlinkClick xmlns:r="http://schemas.openxmlformats.org/officeDocument/2006/relationships" r:id="rId1"/>
        </xdr:cNvPr>
        <xdr:cNvSpPr/>
      </xdr:nvSpPr>
      <xdr:spPr>
        <a:xfrm>
          <a:off x="7838281" y="555625"/>
          <a:ext cx="1408907" cy="104179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100"/>
            <a:t>Click here for next attachment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114300</xdr:colOff>
      <xdr:row>1</xdr:row>
      <xdr:rowOff>114299</xdr:rowOff>
    </xdr:from>
    <xdr:to>
      <xdr:col>5</xdr:col>
      <xdr:colOff>219076</xdr:colOff>
      <xdr:row>4</xdr:row>
      <xdr:rowOff>342899</xdr:rowOff>
    </xdr:to>
    <xdr:sp macro="" textlink="">
      <xdr:nvSpPr>
        <xdr:cNvPr id="2" name="Right Arrow 1">
          <a:hlinkClick xmlns:r="http://schemas.openxmlformats.org/officeDocument/2006/relationships" r:id="rId1"/>
        </xdr:cNvPr>
        <xdr:cNvSpPr/>
      </xdr:nvSpPr>
      <xdr:spPr>
        <a:xfrm>
          <a:off x="9039225" y="304799"/>
          <a:ext cx="1323976" cy="1381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100"/>
            <a:t>Click here for next attachment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5.bin"/><Relationship Id="rId1" Type="http://schemas.openxmlformats.org/officeDocument/2006/relationships/hyperlink" Target="http://www.sa-intl.org/" TargetMode="Externa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19"/>
  <sheetViews>
    <sheetView view="pageBreakPreview" zoomScale="60" workbookViewId="0">
      <selection activeCell="B3" sqref="B3:D3"/>
    </sheetView>
  </sheetViews>
  <sheetFormatPr defaultRowHeight="15" x14ac:dyDescent="0.25"/>
  <cols>
    <col min="1" max="1" width="8.7109375" style="35" customWidth="1"/>
    <col min="2" max="2" width="7.5703125" style="35" customWidth="1"/>
    <col min="3" max="3" width="36.7109375" style="35" customWidth="1"/>
    <col min="4" max="4" width="76.7109375" style="35" customWidth="1"/>
    <col min="5" max="5" width="7.5703125" style="35" customWidth="1"/>
    <col min="6" max="16384" width="9.140625" style="35"/>
  </cols>
  <sheetData>
    <row r="1" spans="1:5" ht="30" customHeight="1" x14ac:dyDescent="0.25">
      <c r="A1" s="256"/>
      <c r="B1" s="269" t="s">
        <v>153</v>
      </c>
      <c r="C1" s="270"/>
      <c r="D1" s="271"/>
      <c r="E1" s="254"/>
    </row>
    <row r="2" spans="1:5" x14ac:dyDescent="0.2">
      <c r="A2" s="257"/>
      <c r="B2" s="272"/>
      <c r="C2" s="273"/>
      <c r="D2" s="274"/>
      <c r="E2" s="255"/>
    </row>
    <row r="3" spans="1:5" ht="64.5" customHeight="1" x14ac:dyDescent="0.25">
      <c r="A3" s="257"/>
      <c r="B3" s="275" t="s">
        <v>498</v>
      </c>
      <c r="C3" s="276"/>
      <c r="D3" s="277"/>
      <c r="E3" s="255"/>
    </row>
    <row r="4" spans="1:5" ht="27.75" customHeight="1" x14ac:dyDescent="0.25">
      <c r="A4" s="257"/>
      <c r="B4" s="278" t="s">
        <v>499</v>
      </c>
      <c r="C4" s="279"/>
      <c r="D4" s="280"/>
      <c r="E4" s="255"/>
    </row>
    <row r="5" spans="1:5" ht="18" customHeight="1" x14ac:dyDescent="0.25">
      <c r="A5" s="257"/>
      <c r="B5" s="83">
        <v>1</v>
      </c>
      <c r="C5" s="265" t="s">
        <v>154</v>
      </c>
      <c r="D5" s="266"/>
      <c r="E5" s="255"/>
    </row>
    <row r="6" spans="1:5" ht="30.75" customHeight="1" x14ac:dyDescent="0.25">
      <c r="A6" s="257"/>
      <c r="B6" s="83">
        <v>2</v>
      </c>
      <c r="C6" s="281" t="s">
        <v>155</v>
      </c>
      <c r="D6" s="282"/>
      <c r="E6" s="255"/>
    </row>
    <row r="7" spans="1:5" x14ac:dyDescent="0.25">
      <c r="A7" s="257"/>
      <c r="B7" s="83">
        <v>3</v>
      </c>
      <c r="C7" s="283" t="s">
        <v>174</v>
      </c>
      <c r="D7" s="282"/>
      <c r="E7" s="255"/>
    </row>
    <row r="8" spans="1:5" ht="30" customHeight="1" x14ac:dyDescent="0.25">
      <c r="A8" s="257"/>
      <c r="B8" s="83">
        <v>4</v>
      </c>
      <c r="C8" s="283" t="s">
        <v>428</v>
      </c>
      <c r="D8" s="266"/>
      <c r="E8" s="255"/>
    </row>
    <row r="9" spans="1:5" ht="15" hidden="1" customHeight="1" x14ac:dyDescent="0.25">
      <c r="A9" s="257"/>
      <c r="B9" s="84">
        <v>5</v>
      </c>
      <c r="C9" s="85"/>
      <c r="D9" s="86"/>
      <c r="E9" s="255"/>
    </row>
    <row r="10" spans="1:5" ht="67.5" customHeight="1" x14ac:dyDescent="0.25">
      <c r="A10" s="257"/>
      <c r="B10" s="83">
        <v>5</v>
      </c>
      <c r="C10" s="284" t="s">
        <v>156</v>
      </c>
      <c r="D10" s="285"/>
      <c r="E10" s="255"/>
    </row>
    <row r="11" spans="1:5" ht="30.75" customHeight="1" x14ac:dyDescent="0.25">
      <c r="A11" s="257"/>
      <c r="B11" s="83">
        <v>6</v>
      </c>
      <c r="C11" s="283" t="s">
        <v>177</v>
      </c>
      <c r="D11" s="266"/>
      <c r="E11" s="255"/>
    </row>
    <row r="12" spans="1:5" ht="28.5" customHeight="1" x14ac:dyDescent="0.25">
      <c r="A12" s="257"/>
      <c r="B12" s="84">
        <v>7</v>
      </c>
      <c r="C12" s="265" t="s">
        <v>176</v>
      </c>
      <c r="D12" s="266"/>
      <c r="E12" s="255"/>
    </row>
    <row r="13" spans="1:5" x14ac:dyDescent="0.25">
      <c r="A13" s="257"/>
      <c r="B13" s="267" t="s">
        <v>157</v>
      </c>
      <c r="C13" s="268"/>
      <c r="D13" s="200" t="s">
        <v>158</v>
      </c>
      <c r="E13" s="255"/>
    </row>
    <row r="14" spans="1:5" x14ac:dyDescent="0.25">
      <c r="A14" s="257"/>
      <c r="B14" s="259" t="s">
        <v>175</v>
      </c>
      <c r="C14" s="259"/>
      <c r="D14" s="260"/>
      <c r="E14" s="255"/>
    </row>
    <row r="15" spans="1:5" x14ac:dyDescent="0.25">
      <c r="A15" s="257"/>
      <c r="B15" s="261"/>
      <c r="C15" s="261"/>
      <c r="D15" s="262"/>
      <c r="E15" s="255"/>
    </row>
    <row r="16" spans="1:5" x14ac:dyDescent="0.25">
      <c r="A16" s="257"/>
      <c r="B16" s="261"/>
      <c r="C16" s="261"/>
      <c r="D16" s="262"/>
      <c r="E16" s="255"/>
    </row>
    <row r="17" spans="1:5" x14ac:dyDescent="0.25">
      <c r="A17" s="257"/>
      <c r="B17" s="261"/>
      <c r="C17" s="261"/>
      <c r="D17" s="262"/>
      <c r="E17" s="255"/>
    </row>
    <row r="18" spans="1:5" x14ac:dyDescent="0.25">
      <c r="A18" s="257"/>
      <c r="B18" s="261"/>
      <c r="C18" s="261"/>
      <c r="D18" s="262"/>
      <c r="E18" s="255"/>
    </row>
    <row r="19" spans="1:5" ht="15.75" thickBot="1" x14ac:dyDescent="0.3">
      <c r="A19" s="258"/>
      <c r="B19" s="263"/>
      <c r="C19" s="263"/>
      <c r="D19" s="264"/>
      <c r="E19" s="255"/>
    </row>
  </sheetData>
  <sheetProtection algorithmName="SHA-512" hashValue="a43N1WIpjMgQjvGANpbTO/YgGNhgCPgA1q7fBrGU8p/QUXk7MH8WMpfDETgZB453mZZZDldei2i7CXFNeh4WeQ==" saltValue="56IXQfPD8kq0QhzxFZuvjw==" spinCount="100000" sheet="1" objects="1" scenarios="1"/>
  <mergeCells count="15">
    <mergeCell ref="E1:E19"/>
    <mergeCell ref="A1:A19"/>
    <mergeCell ref="B14:D19"/>
    <mergeCell ref="C12:D12"/>
    <mergeCell ref="B13:C13"/>
    <mergeCell ref="B1:D1"/>
    <mergeCell ref="B2:D2"/>
    <mergeCell ref="B3:D3"/>
    <mergeCell ref="B4:D4"/>
    <mergeCell ref="C5:D5"/>
    <mergeCell ref="C6:D6"/>
    <mergeCell ref="C7:D7"/>
    <mergeCell ref="C8:D8"/>
    <mergeCell ref="C10:D10"/>
    <mergeCell ref="C11:D11"/>
  </mergeCells>
  <hyperlinks>
    <hyperlink ref="D13" location="'NAME OF BIDDER'!A1" display="Click to skip Instructions &amp; Proceed"/>
  </hyperlinks>
  <pageMargins left="0.7" right="0.7" top="0.75" bottom="0.75" header="0.3" footer="0.3"/>
  <pageSetup scale="6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C9"/>
  <sheetViews>
    <sheetView view="pageBreakPreview" zoomScale="60" workbookViewId="0">
      <selection activeCell="C9" sqref="C9"/>
    </sheetView>
  </sheetViews>
  <sheetFormatPr defaultRowHeight="15" x14ac:dyDescent="0.25"/>
  <cols>
    <col min="1" max="1" width="44.42578125" style="35" customWidth="1"/>
    <col min="2" max="2" width="20.5703125" style="35" customWidth="1"/>
    <col min="3" max="3" width="68.85546875" style="35" customWidth="1"/>
    <col min="4" max="16384" width="9.140625" style="35"/>
  </cols>
  <sheetData>
    <row r="1" spans="1:3" ht="33.75" customHeight="1" x14ac:dyDescent="0.25">
      <c r="A1" s="297" t="s">
        <v>500</v>
      </c>
      <c r="B1" s="298"/>
      <c r="C1" s="1" t="s">
        <v>440</v>
      </c>
    </row>
    <row r="2" spans="1:3" ht="45.75" customHeight="1" x14ac:dyDescent="0.25">
      <c r="A2" s="336" t="s">
        <v>498</v>
      </c>
      <c r="B2" s="353"/>
      <c r="C2" s="354"/>
    </row>
    <row r="3" spans="1:3" x14ac:dyDescent="0.25">
      <c r="A3" s="385" t="s">
        <v>44</v>
      </c>
      <c r="B3" s="386"/>
      <c r="C3" s="387"/>
    </row>
    <row r="4" spans="1:3" ht="30" customHeight="1" x14ac:dyDescent="0.25">
      <c r="A4" s="79" t="s">
        <v>1</v>
      </c>
      <c r="B4" s="388" t="s">
        <v>2</v>
      </c>
      <c r="C4" s="389"/>
    </row>
    <row r="5" spans="1:3" ht="30" customHeight="1" x14ac:dyDescent="0.25">
      <c r="A5" s="249" t="s">
        <v>3</v>
      </c>
      <c r="B5" s="390" t="s">
        <v>175</v>
      </c>
      <c r="C5" s="391"/>
    </row>
    <row r="6" spans="1:3" ht="68.25" customHeight="1" x14ac:dyDescent="0.25">
      <c r="A6" s="249" t="s">
        <v>4</v>
      </c>
      <c r="B6" s="392"/>
      <c r="C6" s="393"/>
    </row>
    <row r="7" spans="1:3" ht="30" customHeight="1" x14ac:dyDescent="0.25">
      <c r="A7" s="383" t="s">
        <v>432</v>
      </c>
      <c r="B7" s="378"/>
      <c r="C7" s="384"/>
    </row>
    <row r="8" spans="1:3" ht="30.75" customHeight="1" x14ac:dyDescent="0.25">
      <c r="A8" s="249" t="s">
        <v>6</v>
      </c>
      <c r="B8" s="108" t="s">
        <v>7</v>
      </c>
      <c r="C8" s="249"/>
    </row>
    <row r="9" spans="1:3" ht="30" customHeight="1" thickBot="1" x14ac:dyDescent="0.3">
      <c r="A9" s="249" t="s">
        <v>8</v>
      </c>
      <c r="B9" s="110" t="s">
        <v>9</v>
      </c>
      <c r="C9" s="249"/>
    </row>
  </sheetData>
  <sheetProtection algorithmName="SHA-512" hashValue="hEt3TNNt0iiV9XecliV1TH7wTulRs0slcy71d3/j4G9BQTQ5647LdbO8E+yvEJcxeSLj687HKHKev4ulbzpiww==" saltValue="xj/aqMBUl6KPU8eCQDYbcw==" spinCount="100000" sheet="1" objects="1" scenarios="1"/>
  <mergeCells count="6">
    <mergeCell ref="A7:C7"/>
    <mergeCell ref="A1:B1"/>
    <mergeCell ref="A2:C2"/>
    <mergeCell ref="A3:C3"/>
    <mergeCell ref="B4:C4"/>
    <mergeCell ref="B5:C6"/>
  </mergeCells>
  <pageMargins left="0.7" right="0.7" top="0.75" bottom="0.75" header="0.3" footer="0.3"/>
  <pageSetup scale="56"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C38"/>
  <sheetViews>
    <sheetView view="pageBreakPreview" topLeftCell="A23" zoomScaleSheetLayoutView="100" workbookViewId="0">
      <selection activeCell="C37" sqref="C37"/>
    </sheetView>
  </sheetViews>
  <sheetFormatPr defaultRowHeight="15" x14ac:dyDescent="0.25"/>
  <cols>
    <col min="1" max="1" width="12.140625" customWidth="1"/>
    <col min="2" max="2" width="45.5703125" customWidth="1"/>
    <col min="3" max="3" width="90.85546875" customWidth="1"/>
  </cols>
  <sheetData>
    <row r="1" spans="1:3" ht="28.5" customHeight="1" x14ac:dyDescent="0.25">
      <c r="A1" s="397" t="s">
        <v>500</v>
      </c>
      <c r="B1" s="398"/>
      <c r="C1" s="40" t="s">
        <v>45</v>
      </c>
    </row>
    <row r="2" spans="1:3" ht="44.25" customHeight="1" x14ac:dyDescent="0.25">
      <c r="A2" s="399" t="s">
        <v>498</v>
      </c>
      <c r="B2" s="400"/>
      <c r="C2" s="401"/>
    </row>
    <row r="3" spans="1:3" x14ac:dyDescent="0.25">
      <c r="A3" s="402" t="s">
        <v>46</v>
      </c>
      <c r="B3" s="403"/>
      <c r="C3" s="404"/>
    </row>
    <row r="4" spans="1:3" ht="30.75" customHeight="1" x14ac:dyDescent="0.25">
      <c r="A4" s="405" t="s">
        <v>1</v>
      </c>
      <c r="B4" s="406"/>
      <c r="C4" s="41" t="s">
        <v>2</v>
      </c>
    </row>
    <row r="5" spans="1:3" ht="30" customHeight="1" x14ac:dyDescent="0.25">
      <c r="A5" s="42" t="s">
        <v>3</v>
      </c>
      <c r="B5" s="243"/>
      <c r="C5" s="410" t="s">
        <v>178</v>
      </c>
    </row>
    <row r="6" spans="1:3" ht="32.25" customHeight="1" x14ac:dyDescent="0.25">
      <c r="A6" s="42" t="s">
        <v>4</v>
      </c>
      <c r="B6" s="243"/>
      <c r="C6" s="411"/>
    </row>
    <row r="7" spans="1:3" ht="30" customHeight="1" x14ac:dyDescent="0.25">
      <c r="A7" s="44" t="s">
        <v>5</v>
      </c>
      <c r="B7" s="38"/>
      <c r="C7" s="412"/>
    </row>
    <row r="8" spans="1:3" ht="75.75" customHeight="1" x14ac:dyDescent="0.25">
      <c r="A8" s="407" t="s">
        <v>527</v>
      </c>
      <c r="B8" s="408"/>
      <c r="C8" s="409"/>
    </row>
    <row r="9" spans="1:3" ht="34.5" customHeight="1" x14ac:dyDescent="0.25">
      <c r="A9" s="121" t="s">
        <v>29</v>
      </c>
      <c r="B9" s="122" t="s">
        <v>47</v>
      </c>
      <c r="C9" s="123" t="s">
        <v>48</v>
      </c>
    </row>
    <row r="10" spans="1:3" x14ac:dyDescent="0.25">
      <c r="A10" s="43"/>
      <c r="B10" s="38"/>
      <c r="C10" s="45"/>
    </row>
    <row r="11" spans="1:3" x14ac:dyDescent="0.25">
      <c r="A11" s="396">
        <v>1</v>
      </c>
      <c r="B11" s="39" t="s">
        <v>49</v>
      </c>
      <c r="C11" s="46"/>
    </row>
    <row r="12" spans="1:3" x14ac:dyDescent="0.25">
      <c r="A12" s="396"/>
      <c r="B12" s="39" t="s">
        <v>50</v>
      </c>
      <c r="C12" s="243"/>
    </row>
    <row r="13" spans="1:3" x14ac:dyDescent="0.25">
      <c r="A13" s="396"/>
      <c r="B13" s="39" t="s">
        <v>51</v>
      </c>
      <c r="C13" s="243"/>
    </row>
    <row r="14" spans="1:3" x14ac:dyDescent="0.25">
      <c r="A14" s="396">
        <v>2</v>
      </c>
      <c r="B14" s="39" t="s">
        <v>52</v>
      </c>
      <c r="C14" s="46"/>
    </row>
    <row r="15" spans="1:3" x14ac:dyDescent="0.25">
      <c r="A15" s="396"/>
      <c r="B15" s="39" t="s">
        <v>50</v>
      </c>
      <c r="C15" s="243"/>
    </row>
    <row r="16" spans="1:3" x14ac:dyDescent="0.25">
      <c r="A16" s="396"/>
      <c r="B16" s="39" t="s">
        <v>51</v>
      </c>
      <c r="C16" s="243"/>
    </row>
    <row r="17" spans="1:3" x14ac:dyDescent="0.25">
      <c r="A17" s="396">
        <v>3</v>
      </c>
      <c r="B17" s="39" t="s">
        <v>53</v>
      </c>
      <c r="C17" s="46"/>
    </row>
    <row r="18" spans="1:3" x14ac:dyDescent="0.25">
      <c r="A18" s="396"/>
      <c r="B18" s="39" t="s">
        <v>50</v>
      </c>
      <c r="C18" s="243"/>
    </row>
    <row r="19" spans="1:3" x14ac:dyDescent="0.25">
      <c r="A19" s="396"/>
      <c r="B19" s="39" t="s">
        <v>51</v>
      </c>
      <c r="C19" s="243"/>
    </row>
    <row r="20" spans="1:3" x14ac:dyDescent="0.25">
      <c r="A20" s="396">
        <v>4</v>
      </c>
      <c r="B20" s="39" t="s">
        <v>54</v>
      </c>
      <c r="C20" s="46"/>
    </row>
    <row r="21" spans="1:3" x14ac:dyDescent="0.25">
      <c r="A21" s="396"/>
      <c r="B21" s="39" t="s">
        <v>50</v>
      </c>
      <c r="C21" s="243"/>
    </row>
    <row r="22" spans="1:3" x14ac:dyDescent="0.25">
      <c r="A22" s="396"/>
      <c r="B22" s="39" t="s">
        <v>51</v>
      </c>
      <c r="C22" s="243"/>
    </row>
    <row r="23" spans="1:3" x14ac:dyDescent="0.25">
      <c r="A23" s="396">
        <v>5</v>
      </c>
      <c r="B23" s="39" t="s">
        <v>55</v>
      </c>
      <c r="C23" s="46"/>
    </row>
    <row r="24" spans="1:3" x14ac:dyDescent="0.25">
      <c r="A24" s="396"/>
      <c r="B24" s="39" t="s">
        <v>50</v>
      </c>
      <c r="C24" s="243"/>
    </row>
    <row r="25" spans="1:3" x14ac:dyDescent="0.25">
      <c r="A25" s="396"/>
      <c r="B25" s="39" t="s">
        <v>51</v>
      </c>
      <c r="C25" s="243"/>
    </row>
    <row r="26" spans="1:3" x14ac:dyDescent="0.25">
      <c r="A26" s="47">
        <v>6</v>
      </c>
      <c r="B26" s="39" t="s">
        <v>56</v>
      </c>
      <c r="C26" s="243"/>
    </row>
    <row r="27" spans="1:3" x14ac:dyDescent="0.25">
      <c r="A27" s="396">
        <v>7</v>
      </c>
      <c r="B27" s="39" t="s">
        <v>57</v>
      </c>
      <c r="C27" s="46"/>
    </row>
    <row r="28" spans="1:3" x14ac:dyDescent="0.25">
      <c r="A28" s="396"/>
      <c r="B28" s="39" t="s">
        <v>50</v>
      </c>
      <c r="C28" s="243"/>
    </row>
    <row r="29" spans="1:3" x14ac:dyDescent="0.25">
      <c r="A29" s="396"/>
      <c r="B29" s="39" t="s">
        <v>51</v>
      </c>
      <c r="C29" s="243"/>
    </row>
    <row r="30" spans="1:3" x14ac:dyDescent="0.25">
      <c r="A30" s="396">
        <v>8</v>
      </c>
      <c r="B30" s="39" t="s">
        <v>58</v>
      </c>
      <c r="C30" s="46"/>
    </row>
    <row r="31" spans="1:3" x14ac:dyDescent="0.25">
      <c r="A31" s="396"/>
      <c r="B31" s="39" t="s">
        <v>50</v>
      </c>
      <c r="C31" s="243"/>
    </row>
    <row r="32" spans="1:3" x14ac:dyDescent="0.25">
      <c r="A32" s="396"/>
      <c r="B32" s="39" t="s">
        <v>51</v>
      </c>
      <c r="C32" s="243"/>
    </row>
    <row r="33" spans="1:3" x14ac:dyDescent="0.25">
      <c r="A33" s="396">
        <v>9</v>
      </c>
      <c r="B33" s="39" t="s">
        <v>59</v>
      </c>
      <c r="C33" s="46"/>
    </row>
    <row r="34" spans="1:3" x14ac:dyDescent="0.25">
      <c r="A34" s="396"/>
      <c r="B34" s="39" t="s">
        <v>50</v>
      </c>
      <c r="C34" s="243"/>
    </row>
    <row r="35" spans="1:3" x14ac:dyDescent="0.25">
      <c r="A35" s="396"/>
      <c r="B35" s="39" t="s">
        <v>51</v>
      </c>
      <c r="C35" s="243"/>
    </row>
    <row r="36" spans="1:3" ht="30" customHeight="1" x14ac:dyDescent="0.25">
      <c r="A36" s="124" t="s">
        <v>6</v>
      </c>
      <c r="B36" s="243"/>
      <c r="C36" s="561" t="s">
        <v>7</v>
      </c>
    </row>
    <row r="37" spans="1:3" ht="29.25" customHeight="1" x14ac:dyDescent="0.25">
      <c r="A37" s="125" t="s">
        <v>8</v>
      </c>
      <c r="B37" s="243"/>
      <c r="C37" s="561" t="s">
        <v>9</v>
      </c>
    </row>
    <row r="38" spans="1:3" ht="48.75" customHeight="1" thickBot="1" x14ac:dyDescent="0.3">
      <c r="A38" s="48" t="s">
        <v>60</v>
      </c>
      <c r="B38" s="394" t="s">
        <v>61</v>
      </c>
      <c r="C38" s="395"/>
    </row>
  </sheetData>
  <sheetProtection algorithmName="SHA-512" hashValue="5ucesoN99wajMrob4qGOioL/jd0qxP97qeCDhHHxnNYepJCUwatUeAU7f4HtJIX2KTw7DYSc5EhU4VKYN8NjNw==" saltValue="8SP65gUuNZKxV7U2bY23lQ==" spinCount="100000" sheet="1" objects="1" scenarios="1"/>
  <mergeCells count="15">
    <mergeCell ref="B38:C38"/>
    <mergeCell ref="A11:A13"/>
    <mergeCell ref="A14:A16"/>
    <mergeCell ref="A17:A19"/>
    <mergeCell ref="A1:B1"/>
    <mergeCell ref="A2:C2"/>
    <mergeCell ref="A3:C3"/>
    <mergeCell ref="A4:B4"/>
    <mergeCell ref="A8:C8"/>
    <mergeCell ref="A20:A22"/>
    <mergeCell ref="A23:A25"/>
    <mergeCell ref="A27:A29"/>
    <mergeCell ref="A30:A32"/>
    <mergeCell ref="A33:A35"/>
    <mergeCell ref="C5:C7"/>
  </mergeCells>
  <pageMargins left="0.7" right="0.7" top="0.75" bottom="0.75" header="0.3" footer="0.3"/>
  <pageSetup scale="6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F17"/>
  <sheetViews>
    <sheetView view="pageBreakPreview" topLeftCell="A6" zoomScale="60" workbookViewId="0">
      <selection activeCell="B17" sqref="B17:C17"/>
    </sheetView>
  </sheetViews>
  <sheetFormatPr defaultRowHeight="15" x14ac:dyDescent="0.25"/>
  <cols>
    <col min="1" max="1" width="44.42578125" style="35" customWidth="1"/>
    <col min="2" max="2" width="29.140625" style="35" customWidth="1"/>
    <col min="3" max="3" width="47.42578125" style="35" customWidth="1"/>
    <col min="4" max="4" width="58.28515625" style="35" customWidth="1"/>
    <col min="5" max="16384" width="9.140625" style="35"/>
  </cols>
  <sheetData>
    <row r="1" spans="1:6" ht="32.25" customHeight="1" x14ac:dyDescent="0.25">
      <c r="A1" s="416" t="s">
        <v>500</v>
      </c>
      <c r="B1" s="416"/>
      <c r="C1" s="416"/>
      <c r="D1" s="141" t="s">
        <v>441</v>
      </c>
    </row>
    <row r="2" spans="1:6" ht="47.25" customHeight="1" x14ac:dyDescent="0.25">
      <c r="A2" s="413" t="s">
        <v>498</v>
      </c>
      <c r="B2" s="414"/>
      <c r="C2" s="414"/>
      <c r="D2" s="415"/>
    </row>
    <row r="3" spans="1:6" ht="15.75" customHeight="1" x14ac:dyDescent="0.25">
      <c r="A3" s="338" t="s">
        <v>172</v>
      </c>
      <c r="B3" s="339"/>
      <c r="C3" s="339"/>
      <c r="D3" s="419"/>
    </row>
    <row r="4" spans="1:6" ht="31.5" customHeight="1" x14ac:dyDescent="0.25">
      <c r="A4" s="134" t="s">
        <v>1</v>
      </c>
      <c r="B4" s="359"/>
      <c r="C4" s="425"/>
      <c r="D4" s="156"/>
    </row>
    <row r="5" spans="1:6" ht="29.25" customHeight="1" x14ac:dyDescent="0.25">
      <c r="A5" s="134" t="s">
        <v>3</v>
      </c>
      <c r="B5" s="244"/>
      <c r="C5" s="244"/>
      <c r="D5" s="371" t="s">
        <v>487</v>
      </c>
      <c r="E5" s="217"/>
    </row>
    <row r="6" spans="1:6" ht="70.5" customHeight="1" x14ac:dyDescent="0.25">
      <c r="A6" s="134" t="s">
        <v>4</v>
      </c>
      <c r="B6" s="244"/>
      <c r="C6" s="244"/>
      <c r="D6" s="371"/>
      <c r="E6" s="217"/>
    </row>
    <row r="7" spans="1:6" ht="78.75" customHeight="1" x14ac:dyDescent="0.25">
      <c r="A7" s="370" t="s">
        <v>488</v>
      </c>
      <c r="B7" s="371"/>
      <c r="C7" s="418"/>
      <c r="D7" s="156"/>
    </row>
    <row r="8" spans="1:6" ht="47.25" customHeight="1" x14ac:dyDescent="0.25">
      <c r="A8" s="423" t="s">
        <v>173</v>
      </c>
      <c r="B8" s="420" t="s">
        <v>491</v>
      </c>
      <c r="C8" s="421"/>
      <c r="D8" s="422"/>
    </row>
    <row r="9" spans="1:6" ht="48.75" customHeight="1" x14ac:dyDescent="0.25">
      <c r="A9" s="424"/>
      <c r="B9" s="52" t="s">
        <v>486</v>
      </c>
      <c r="C9" s="216" t="s">
        <v>489</v>
      </c>
      <c r="D9" s="218" t="s">
        <v>490</v>
      </c>
    </row>
    <row r="10" spans="1:6" ht="53.25" customHeight="1" x14ac:dyDescent="0.25">
      <c r="A10" s="134" t="s">
        <v>429</v>
      </c>
      <c r="B10" s="234"/>
      <c r="C10" s="244"/>
      <c r="D10" s="234"/>
    </row>
    <row r="11" spans="1:6" ht="60" customHeight="1" x14ac:dyDescent="0.25">
      <c r="A11" s="139"/>
      <c r="B11" s="26"/>
      <c r="C11" s="215"/>
      <c r="D11" s="156"/>
    </row>
    <row r="13" spans="1:6" x14ac:dyDescent="0.25">
      <c r="A13" s="126" t="s">
        <v>492</v>
      </c>
    </row>
    <row r="15" spans="1:6" ht="39.75" customHeight="1" x14ac:dyDescent="0.25">
      <c r="A15" s="417" t="s">
        <v>493</v>
      </c>
      <c r="B15" s="417"/>
      <c r="C15" s="417"/>
      <c r="D15" s="417"/>
      <c r="E15" s="417"/>
      <c r="F15" s="417"/>
    </row>
    <row r="16" spans="1:6" x14ac:dyDescent="0.25">
      <c r="A16" s="235" t="s">
        <v>495</v>
      </c>
      <c r="B16" s="347"/>
      <c r="C16" s="348"/>
      <c r="D16" s="252" t="s">
        <v>496</v>
      </c>
    </row>
    <row r="17" spans="1:4" x14ac:dyDescent="0.25">
      <c r="A17" s="235" t="s">
        <v>494</v>
      </c>
      <c r="B17" s="347"/>
      <c r="C17" s="348"/>
      <c r="D17" s="252" t="s">
        <v>497</v>
      </c>
    </row>
  </sheetData>
  <sheetProtection algorithmName="SHA-512" hashValue="GxWUaH85Pb3PVOd4n39NTSv1ENMWEtK6kSxcIdiWwSehlVmANOQOOTaktLzmJWOBa3K0W/eGTJdiu24LuERZ4w==" saltValue="HaIrOvzSyBWCZ0PUi/T64Q==" spinCount="100000" sheet="1" objects="1" scenarios="1"/>
  <mergeCells count="11">
    <mergeCell ref="B16:C16"/>
    <mergeCell ref="B17:C17"/>
    <mergeCell ref="A2:D2"/>
    <mergeCell ref="A1:C1"/>
    <mergeCell ref="A15:F15"/>
    <mergeCell ref="A7:C7"/>
    <mergeCell ref="A3:D3"/>
    <mergeCell ref="D5:D6"/>
    <mergeCell ref="B8:D8"/>
    <mergeCell ref="A8:A9"/>
    <mergeCell ref="B4:C4"/>
  </mergeCells>
  <pageMargins left="0.7" right="0.7" top="0.75" bottom="0.75" header="0.3" footer="0.3"/>
  <pageSetup scale="45"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G16"/>
  <sheetViews>
    <sheetView view="pageBreakPreview" topLeftCell="A6" zoomScale="85" zoomScaleNormal="85" zoomScaleSheetLayoutView="85" workbookViewId="0">
      <selection activeCell="B7" sqref="B7"/>
    </sheetView>
  </sheetViews>
  <sheetFormatPr defaultRowHeight="15" x14ac:dyDescent="0.25"/>
  <cols>
    <col min="1" max="1" width="11.42578125" style="35" customWidth="1"/>
    <col min="2" max="2" width="48.140625" style="35" customWidth="1"/>
    <col min="3" max="3" width="18.140625" style="35" customWidth="1"/>
    <col min="4" max="4" width="75" style="35" customWidth="1"/>
    <col min="5" max="16384" width="9.140625" style="35"/>
  </cols>
  <sheetData>
    <row r="1" spans="1:7" ht="30" customHeight="1" x14ac:dyDescent="0.25">
      <c r="A1" s="297" t="s">
        <v>500</v>
      </c>
      <c r="B1" s="298"/>
      <c r="C1" s="351" t="s">
        <v>442</v>
      </c>
      <c r="D1" s="352"/>
    </row>
    <row r="2" spans="1:7" ht="48.75" customHeight="1" x14ac:dyDescent="0.25">
      <c r="A2" s="336" t="s">
        <v>498</v>
      </c>
      <c r="B2" s="332"/>
      <c r="C2" s="332"/>
      <c r="D2" s="337"/>
    </row>
    <row r="3" spans="1:7" hidden="1" x14ac:dyDescent="0.25">
      <c r="A3" s="431"/>
      <c r="B3" s="432"/>
      <c r="C3" s="432"/>
      <c r="D3" s="433"/>
    </row>
    <row r="4" spans="1:7" ht="30" customHeight="1" x14ac:dyDescent="0.25">
      <c r="A4" s="358" t="s">
        <v>1</v>
      </c>
      <c r="B4" s="330"/>
      <c r="C4" s="51" t="s">
        <v>2</v>
      </c>
      <c r="D4" s="55"/>
    </row>
    <row r="5" spans="1:7" hidden="1" x14ac:dyDescent="0.25">
      <c r="A5" s="2"/>
      <c r="B5" s="3"/>
      <c r="C5" s="52"/>
      <c r="D5" s="53"/>
    </row>
    <row r="6" spans="1:7" ht="30" customHeight="1" x14ac:dyDescent="0.25">
      <c r="A6" s="49" t="s">
        <v>3</v>
      </c>
      <c r="B6" s="207"/>
      <c r="C6" s="335" t="s">
        <v>175</v>
      </c>
      <c r="D6" s="361"/>
    </row>
    <row r="7" spans="1:7" ht="28.5" x14ac:dyDescent="0.25">
      <c r="A7" s="49" t="s">
        <v>4</v>
      </c>
      <c r="B7" s="207"/>
      <c r="C7" s="335"/>
      <c r="D7" s="361"/>
    </row>
    <row r="8" spans="1:7" hidden="1" x14ac:dyDescent="0.25">
      <c r="A8" s="426"/>
      <c r="B8" s="427"/>
      <c r="C8" s="427"/>
      <c r="D8" s="428"/>
    </row>
    <row r="9" spans="1:7" ht="34.5" customHeight="1" x14ac:dyDescent="0.25">
      <c r="A9" s="50" t="s">
        <v>5</v>
      </c>
      <c r="B9" s="54"/>
      <c r="C9" s="54"/>
      <c r="D9" s="55"/>
    </row>
    <row r="10" spans="1:7" ht="63.75" customHeight="1" x14ac:dyDescent="0.25">
      <c r="A10" s="434" t="s">
        <v>433</v>
      </c>
      <c r="B10" s="435"/>
      <c r="C10" s="435"/>
      <c r="D10" s="436"/>
    </row>
    <row r="11" spans="1:7" ht="96" customHeight="1" x14ac:dyDescent="0.25">
      <c r="A11" s="370" t="s">
        <v>182</v>
      </c>
      <c r="B11" s="429"/>
      <c r="C11" s="429"/>
      <c r="D11" s="430"/>
    </row>
    <row r="12" spans="1:7" ht="57" x14ac:dyDescent="0.25">
      <c r="A12" s="127" t="s">
        <v>29</v>
      </c>
      <c r="B12" s="106" t="s">
        <v>62</v>
      </c>
      <c r="C12" s="103" t="s">
        <v>63</v>
      </c>
      <c r="D12" s="128" t="s">
        <v>64</v>
      </c>
    </row>
    <row r="13" spans="1:7" x14ac:dyDescent="0.25">
      <c r="A13" s="23">
        <v>1</v>
      </c>
      <c r="B13" s="207"/>
      <c r="C13" s="207"/>
      <c r="D13" s="231"/>
    </row>
    <row r="14" spans="1:7" x14ac:dyDescent="0.25">
      <c r="A14" s="23">
        <v>2</v>
      </c>
      <c r="B14" s="207"/>
      <c r="C14" s="207"/>
      <c r="D14" s="231"/>
    </row>
    <row r="15" spans="1:7" x14ac:dyDescent="0.25">
      <c r="A15" s="23">
        <v>3</v>
      </c>
      <c r="B15" s="207"/>
      <c r="C15" s="207"/>
      <c r="D15" s="231"/>
    </row>
    <row r="16" spans="1:7" ht="15.75" thickBot="1" x14ac:dyDescent="0.3">
      <c r="A16" s="56">
        <v>4</v>
      </c>
      <c r="B16" s="245"/>
      <c r="C16" s="245"/>
      <c r="D16" s="246"/>
      <c r="G16" s="126"/>
    </row>
  </sheetData>
  <sheetProtection algorithmName="SHA-512" hashValue="W5+UszsrZ8qp4FnR4GRL3gTtwp9VRi1WZQjqzLHVKUqex512oBeRSvssFI1etDrVG0qrPsi9vgHJ9p0N3V8Otg==" saltValue="RSRFQ3r7r+ihEkBc2iYp6A==" spinCount="100000" sheet="1" objects="1" scenarios="1"/>
  <mergeCells count="9">
    <mergeCell ref="A8:D8"/>
    <mergeCell ref="A11:D11"/>
    <mergeCell ref="A1:B1"/>
    <mergeCell ref="C1:D1"/>
    <mergeCell ref="A2:D2"/>
    <mergeCell ref="A3:D3"/>
    <mergeCell ref="A4:B4"/>
    <mergeCell ref="C6:D7"/>
    <mergeCell ref="A10:D10"/>
  </mergeCells>
  <pageMargins left="0.7" right="0.7" top="0.75" bottom="0.75" header="0.3" footer="0.3"/>
  <pageSetup scale="4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E158"/>
  <sheetViews>
    <sheetView view="pageBreakPreview" topLeftCell="A155" zoomScale="85" zoomScaleSheetLayoutView="85" workbookViewId="0">
      <selection activeCell="E158" sqref="E158"/>
    </sheetView>
  </sheetViews>
  <sheetFormatPr defaultRowHeight="14.25" x14ac:dyDescent="0.25"/>
  <cols>
    <col min="1" max="1" width="10.85546875" style="88" customWidth="1"/>
    <col min="2" max="2" width="25.42578125" style="88" customWidth="1"/>
    <col min="3" max="3" width="21.28515625" style="88" customWidth="1"/>
    <col min="4" max="4" width="22.85546875" style="88" customWidth="1"/>
    <col min="5" max="5" width="32.7109375" style="88" customWidth="1"/>
    <col min="6" max="16384" width="9.140625" style="88"/>
  </cols>
  <sheetData>
    <row r="1" spans="1:5" ht="36.75" customHeight="1" x14ac:dyDescent="0.25">
      <c r="A1" s="330" t="s">
        <v>500</v>
      </c>
      <c r="B1" s="330"/>
      <c r="C1" s="330"/>
      <c r="D1" s="440" t="s">
        <v>443</v>
      </c>
      <c r="E1" s="440"/>
    </row>
    <row r="2" spans="1:5" ht="66" customHeight="1" x14ac:dyDescent="0.25">
      <c r="A2" s="331" t="s">
        <v>498</v>
      </c>
      <c r="B2" s="353"/>
      <c r="C2" s="353"/>
      <c r="D2" s="353"/>
      <c r="E2" s="353"/>
    </row>
    <row r="3" spans="1:5" ht="29.1" customHeight="1" x14ac:dyDescent="0.25">
      <c r="A3" s="378" t="s">
        <v>65</v>
      </c>
      <c r="B3" s="378"/>
      <c r="C3" s="378"/>
      <c r="D3" s="378"/>
      <c r="E3" s="378"/>
    </row>
    <row r="4" spans="1:5" ht="26.1" customHeight="1" x14ac:dyDescent="0.25">
      <c r="A4" s="306" t="s">
        <v>1</v>
      </c>
      <c r="B4" s="306"/>
      <c r="C4" s="306"/>
      <c r="D4" s="388" t="s">
        <v>282</v>
      </c>
      <c r="E4" s="388"/>
    </row>
    <row r="5" spans="1:5" ht="21" customHeight="1" x14ac:dyDescent="0.25">
      <c r="A5" s="165"/>
      <c r="B5" s="165"/>
      <c r="C5" s="165"/>
      <c r="D5" s="388"/>
      <c r="E5" s="388"/>
    </row>
    <row r="6" spans="1:5" ht="18" customHeight="1" x14ac:dyDescent="0.25">
      <c r="A6" s="158" t="s">
        <v>3</v>
      </c>
      <c r="B6" s="234"/>
      <c r="C6" s="234"/>
      <c r="D6" s="388"/>
      <c r="E6" s="388"/>
    </row>
    <row r="7" spans="1:5" ht="58.5" customHeight="1" x14ac:dyDescent="0.25">
      <c r="A7" s="158" t="s">
        <v>285</v>
      </c>
      <c r="B7" s="234"/>
      <c r="C7" s="234"/>
      <c r="D7" s="388"/>
      <c r="E7" s="388"/>
    </row>
    <row r="8" spans="1:5" ht="26.1" customHeight="1" x14ac:dyDescent="0.25">
      <c r="A8" s="437"/>
      <c r="B8" s="437"/>
      <c r="C8" s="437"/>
      <c r="D8" s="437"/>
      <c r="E8" s="437"/>
    </row>
    <row r="9" spans="1:5" ht="27.95" customHeight="1" x14ac:dyDescent="0.25">
      <c r="A9" s="164" t="s">
        <v>5</v>
      </c>
      <c r="B9" s="161"/>
      <c r="C9" s="161"/>
      <c r="D9" s="161"/>
      <c r="E9" s="161"/>
    </row>
    <row r="10" spans="1:5" ht="75" customHeight="1" x14ac:dyDescent="0.25">
      <c r="A10" s="371" t="s">
        <v>504</v>
      </c>
      <c r="B10" s="367"/>
      <c r="C10" s="367"/>
      <c r="D10" s="367"/>
      <c r="E10" s="367"/>
    </row>
    <row r="11" spans="1:5" ht="51.95" customHeight="1" x14ac:dyDescent="0.25">
      <c r="A11" s="168" t="s">
        <v>29</v>
      </c>
      <c r="B11" s="168" t="s">
        <v>66</v>
      </c>
      <c r="C11" s="168" t="s">
        <v>67</v>
      </c>
      <c r="D11" s="168" t="s">
        <v>68</v>
      </c>
      <c r="E11" s="168" t="s">
        <v>69</v>
      </c>
    </row>
    <row r="12" spans="1:5" ht="15" customHeight="1" x14ac:dyDescent="0.25">
      <c r="A12" s="169">
        <v>1</v>
      </c>
      <c r="B12" s="169">
        <v>2</v>
      </c>
      <c r="C12" s="169">
        <v>3</v>
      </c>
      <c r="D12" s="169">
        <v>4</v>
      </c>
      <c r="E12" s="169">
        <v>5</v>
      </c>
    </row>
    <row r="13" spans="1:5" ht="15" customHeight="1" x14ac:dyDescent="0.25">
      <c r="A13" s="556" t="s">
        <v>529</v>
      </c>
      <c r="B13" s="557"/>
      <c r="C13" s="557"/>
      <c r="D13" s="557"/>
      <c r="E13" s="558"/>
    </row>
    <row r="14" spans="1:5" ht="15" customHeight="1" x14ac:dyDescent="0.25">
      <c r="A14" s="443" t="s">
        <v>215</v>
      </c>
      <c r="B14" s="443"/>
      <c r="C14" s="443"/>
      <c r="D14" s="443"/>
      <c r="E14" s="443"/>
    </row>
    <row r="15" spans="1:5" ht="28.5" x14ac:dyDescent="0.25">
      <c r="A15" s="163" t="s">
        <v>29</v>
      </c>
      <c r="B15" s="158" t="s">
        <v>216</v>
      </c>
      <c r="C15" s="163" t="s">
        <v>67</v>
      </c>
      <c r="D15" s="163" t="s">
        <v>68</v>
      </c>
      <c r="E15" s="161" t="s">
        <v>217</v>
      </c>
    </row>
    <row r="16" spans="1:5" ht="25.5" customHeight="1" x14ac:dyDescent="0.25">
      <c r="A16" s="181">
        <v>1</v>
      </c>
      <c r="B16" s="181">
        <v>2</v>
      </c>
      <c r="C16" s="165"/>
      <c r="D16" s="181">
        <v>4</v>
      </c>
      <c r="E16" s="181">
        <v>5</v>
      </c>
    </row>
    <row r="17" spans="1:5" x14ac:dyDescent="0.25">
      <c r="A17" s="330" t="s">
        <v>218</v>
      </c>
      <c r="B17" s="330"/>
      <c r="C17" s="330"/>
      <c r="D17" s="165"/>
      <c r="E17" s="165"/>
    </row>
    <row r="18" spans="1:5" x14ac:dyDescent="0.25">
      <c r="A18" s="160" t="s">
        <v>105</v>
      </c>
      <c r="B18" s="158" t="s">
        <v>219</v>
      </c>
      <c r="C18" s="165"/>
      <c r="D18" s="165"/>
      <c r="E18" s="165"/>
    </row>
    <row r="19" spans="1:5" x14ac:dyDescent="0.25">
      <c r="A19" s="158" t="s">
        <v>220</v>
      </c>
      <c r="B19" s="158" t="s">
        <v>85</v>
      </c>
      <c r="C19" s="165"/>
      <c r="D19" s="165"/>
      <c r="E19" s="165"/>
    </row>
    <row r="20" spans="1:5" ht="46.5" customHeight="1" x14ac:dyDescent="0.25">
      <c r="A20" s="160" t="s">
        <v>84</v>
      </c>
      <c r="B20" s="160" t="s">
        <v>221</v>
      </c>
      <c r="C20" s="234"/>
      <c r="D20" s="160" t="s">
        <v>73</v>
      </c>
      <c r="E20" s="234"/>
    </row>
    <row r="21" spans="1:5" ht="21.95" customHeight="1" x14ac:dyDescent="0.25">
      <c r="A21" s="160" t="s">
        <v>200</v>
      </c>
      <c r="B21" s="160" t="s">
        <v>222</v>
      </c>
      <c r="C21" s="234"/>
      <c r="D21" s="160" t="s">
        <v>73</v>
      </c>
      <c r="E21" s="234"/>
    </row>
    <row r="22" spans="1:5" ht="21.95" customHeight="1" x14ac:dyDescent="0.25">
      <c r="A22" s="160" t="s">
        <v>223</v>
      </c>
      <c r="B22" s="160" t="s">
        <v>224</v>
      </c>
      <c r="C22" s="234"/>
      <c r="D22" s="160" t="s">
        <v>73</v>
      </c>
      <c r="E22" s="234"/>
    </row>
    <row r="23" spans="1:5" ht="15" customHeight="1" x14ac:dyDescent="0.25">
      <c r="A23" s="160" t="s">
        <v>225</v>
      </c>
      <c r="B23" s="160" t="s">
        <v>226</v>
      </c>
      <c r="C23" s="234"/>
      <c r="D23" s="160" t="s">
        <v>73</v>
      </c>
      <c r="E23" s="234"/>
    </row>
    <row r="24" spans="1:5" ht="63.75" customHeight="1" x14ac:dyDescent="0.25">
      <c r="A24" s="160" t="s">
        <v>227</v>
      </c>
      <c r="B24" s="160" t="s">
        <v>228</v>
      </c>
      <c r="C24" s="232"/>
      <c r="D24" s="161" t="s">
        <v>229</v>
      </c>
      <c r="E24" s="232"/>
    </row>
    <row r="25" spans="1:5" ht="28.5" customHeight="1" x14ac:dyDescent="0.25">
      <c r="A25" s="335" t="s">
        <v>230</v>
      </c>
      <c r="B25" s="335"/>
      <c r="C25" s="335"/>
      <c r="D25" s="335"/>
      <c r="E25" s="335"/>
    </row>
    <row r="26" spans="1:5" x14ac:dyDescent="0.25">
      <c r="A26" s="160" t="s">
        <v>94</v>
      </c>
      <c r="B26" s="158" t="s">
        <v>231</v>
      </c>
      <c r="C26" s="165"/>
      <c r="D26" s="165"/>
      <c r="E26" s="165"/>
    </row>
    <row r="27" spans="1:5" x14ac:dyDescent="0.25">
      <c r="A27" s="158" t="s">
        <v>220</v>
      </c>
      <c r="B27" s="158" t="s">
        <v>85</v>
      </c>
      <c r="C27" s="165"/>
      <c r="D27" s="165"/>
      <c r="E27" s="165"/>
    </row>
    <row r="28" spans="1:5" x14ac:dyDescent="0.25">
      <c r="A28" s="160" t="s">
        <v>84</v>
      </c>
      <c r="B28" s="160" t="s">
        <v>221</v>
      </c>
      <c r="C28" s="234"/>
      <c r="D28" s="160" t="s">
        <v>73</v>
      </c>
      <c r="E28" s="234"/>
    </row>
    <row r="29" spans="1:5" ht="21.95" customHeight="1" x14ac:dyDescent="0.25">
      <c r="A29" s="160" t="s">
        <v>200</v>
      </c>
      <c r="B29" s="160" t="s">
        <v>222</v>
      </c>
      <c r="C29" s="234"/>
      <c r="D29" s="160" t="s">
        <v>73</v>
      </c>
      <c r="E29" s="234"/>
    </row>
    <row r="30" spans="1:5" ht="21.95" customHeight="1" x14ac:dyDescent="0.25">
      <c r="A30" s="160" t="s">
        <v>223</v>
      </c>
      <c r="B30" s="160" t="s">
        <v>224</v>
      </c>
      <c r="C30" s="234"/>
      <c r="D30" s="160" t="s">
        <v>73</v>
      </c>
      <c r="E30" s="234"/>
    </row>
    <row r="31" spans="1:5" ht="30" customHeight="1" x14ac:dyDescent="0.25">
      <c r="A31" s="160" t="s">
        <v>225</v>
      </c>
      <c r="B31" s="160" t="s">
        <v>226</v>
      </c>
      <c r="C31" s="234"/>
      <c r="D31" s="160" t="s">
        <v>73</v>
      </c>
      <c r="E31" s="234"/>
    </row>
    <row r="32" spans="1:5" ht="60.75" customHeight="1" x14ac:dyDescent="0.25">
      <c r="A32" s="160" t="s">
        <v>227</v>
      </c>
      <c r="B32" s="160" t="s">
        <v>228</v>
      </c>
      <c r="C32" s="232"/>
      <c r="D32" s="161" t="s">
        <v>229</v>
      </c>
      <c r="E32" s="232"/>
    </row>
    <row r="33" spans="1:5" ht="31.5" customHeight="1" x14ac:dyDescent="0.25">
      <c r="A33" s="335" t="s">
        <v>230</v>
      </c>
      <c r="B33" s="335"/>
      <c r="C33" s="335"/>
      <c r="D33" s="335"/>
      <c r="E33" s="335"/>
    </row>
    <row r="34" spans="1:5" x14ac:dyDescent="0.25">
      <c r="A34" s="160" t="s">
        <v>232</v>
      </c>
      <c r="B34" s="330" t="s">
        <v>233</v>
      </c>
      <c r="C34" s="330"/>
      <c r="D34" s="330"/>
      <c r="E34" s="330"/>
    </row>
    <row r="35" spans="1:5" x14ac:dyDescent="0.25">
      <c r="A35" s="158" t="s">
        <v>220</v>
      </c>
      <c r="B35" s="158" t="s">
        <v>85</v>
      </c>
      <c r="C35" s="165"/>
      <c r="D35" s="165"/>
      <c r="E35" s="165"/>
    </row>
    <row r="36" spans="1:5" ht="21.95" customHeight="1" x14ac:dyDescent="0.25">
      <c r="A36" s="160" t="s">
        <v>84</v>
      </c>
      <c r="B36" s="160" t="s">
        <v>221</v>
      </c>
      <c r="C36" s="234"/>
      <c r="D36" s="160" t="s">
        <v>73</v>
      </c>
      <c r="E36" s="234"/>
    </row>
    <row r="37" spans="1:5" ht="21.95" customHeight="1" x14ac:dyDescent="0.25">
      <c r="A37" s="160" t="s">
        <v>200</v>
      </c>
      <c r="B37" s="160" t="s">
        <v>222</v>
      </c>
      <c r="C37" s="234"/>
      <c r="D37" s="160" t="s">
        <v>73</v>
      </c>
      <c r="E37" s="234"/>
    </row>
    <row r="38" spans="1:5" ht="21.95" customHeight="1" x14ac:dyDescent="0.25">
      <c r="A38" s="160" t="s">
        <v>223</v>
      </c>
      <c r="B38" s="160" t="s">
        <v>224</v>
      </c>
      <c r="C38" s="234"/>
      <c r="D38" s="160" t="s">
        <v>73</v>
      </c>
      <c r="E38" s="234"/>
    </row>
    <row r="39" spans="1:5" ht="30" customHeight="1" x14ac:dyDescent="0.25">
      <c r="A39" s="160" t="s">
        <v>225</v>
      </c>
      <c r="B39" s="160" t="s">
        <v>226</v>
      </c>
      <c r="C39" s="234"/>
      <c r="D39" s="160" t="s">
        <v>73</v>
      </c>
      <c r="E39" s="234"/>
    </row>
    <row r="40" spans="1:5" ht="63.75" customHeight="1" x14ac:dyDescent="0.25">
      <c r="A40" s="160" t="s">
        <v>227</v>
      </c>
      <c r="B40" s="160" t="s">
        <v>228</v>
      </c>
      <c r="C40" s="232"/>
      <c r="D40" s="161" t="s">
        <v>229</v>
      </c>
      <c r="E40" s="232"/>
    </row>
    <row r="41" spans="1:5" ht="30.75" customHeight="1" x14ac:dyDescent="0.25">
      <c r="A41" s="335" t="s">
        <v>230</v>
      </c>
      <c r="B41" s="335"/>
      <c r="C41" s="335"/>
      <c r="D41" s="335"/>
      <c r="E41" s="335"/>
    </row>
    <row r="42" spans="1:5" ht="20.100000000000001" customHeight="1" x14ac:dyDescent="0.25">
      <c r="A42" s="160" t="s">
        <v>234</v>
      </c>
      <c r="B42" s="330" t="s">
        <v>235</v>
      </c>
      <c r="C42" s="330"/>
      <c r="D42" s="330"/>
      <c r="E42" s="330"/>
    </row>
    <row r="43" spans="1:5" ht="21.95" customHeight="1" x14ac:dyDescent="0.25">
      <c r="A43" s="158" t="s">
        <v>220</v>
      </c>
      <c r="B43" s="158" t="s">
        <v>85</v>
      </c>
      <c r="C43" s="165"/>
      <c r="D43" s="165"/>
      <c r="E43" s="165"/>
    </row>
    <row r="44" spans="1:5" x14ac:dyDescent="0.25">
      <c r="A44" s="160" t="s">
        <v>84</v>
      </c>
      <c r="B44" s="160" t="s">
        <v>221</v>
      </c>
      <c r="C44" s="234"/>
      <c r="D44" s="160" t="s">
        <v>73</v>
      </c>
      <c r="E44" s="234"/>
    </row>
    <row r="45" spans="1:5" x14ac:dyDescent="0.25">
      <c r="A45" s="160" t="s">
        <v>200</v>
      </c>
      <c r="B45" s="160" t="s">
        <v>222</v>
      </c>
      <c r="C45" s="234"/>
      <c r="D45" s="160" t="s">
        <v>73</v>
      </c>
      <c r="E45" s="234"/>
    </row>
    <row r="46" spans="1:5" x14ac:dyDescent="0.25">
      <c r="A46" s="160" t="s">
        <v>223</v>
      </c>
      <c r="B46" s="160" t="s">
        <v>224</v>
      </c>
      <c r="C46" s="234"/>
      <c r="D46" s="160" t="s">
        <v>73</v>
      </c>
      <c r="E46" s="234"/>
    </row>
    <row r="47" spans="1:5" ht="21.95" customHeight="1" x14ac:dyDescent="0.25">
      <c r="A47" s="160" t="s">
        <v>225</v>
      </c>
      <c r="B47" s="160" t="s">
        <v>226</v>
      </c>
      <c r="C47" s="234"/>
      <c r="D47" s="160" t="s">
        <v>73</v>
      </c>
      <c r="E47" s="234"/>
    </row>
    <row r="48" spans="1:5" ht="57.75" customHeight="1" x14ac:dyDescent="0.25">
      <c r="A48" s="160" t="s">
        <v>227</v>
      </c>
      <c r="B48" s="160" t="s">
        <v>228</v>
      </c>
      <c r="C48" s="232"/>
      <c r="D48" s="161" t="s">
        <v>229</v>
      </c>
      <c r="E48" s="232"/>
    </row>
    <row r="49" spans="1:5" ht="32.25" customHeight="1" x14ac:dyDescent="0.25">
      <c r="A49" s="438" t="s">
        <v>230</v>
      </c>
      <c r="B49" s="438"/>
      <c r="C49" s="438"/>
      <c r="D49" s="438"/>
      <c r="E49" s="438"/>
    </row>
    <row r="50" spans="1:5" x14ac:dyDescent="0.25">
      <c r="A50" s="160" t="s">
        <v>236</v>
      </c>
      <c r="B50" s="330" t="s">
        <v>237</v>
      </c>
      <c r="C50" s="330"/>
      <c r="D50" s="330"/>
      <c r="E50" s="330"/>
    </row>
    <row r="51" spans="1:5" x14ac:dyDescent="0.25">
      <c r="A51" s="158" t="s">
        <v>220</v>
      </c>
      <c r="B51" s="158" t="s">
        <v>85</v>
      </c>
      <c r="C51" s="165"/>
      <c r="D51" s="165"/>
      <c r="E51" s="165"/>
    </row>
    <row r="52" spans="1:5" ht="30.95" customHeight="1" x14ac:dyDescent="0.25">
      <c r="A52" s="160" t="s">
        <v>84</v>
      </c>
      <c r="B52" s="160" t="s">
        <v>221</v>
      </c>
      <c r="C52" s="234"/>
      <c r="D52" s="160" t="s">
        <v>73</v>
      </c>
      <c r="E52" s="234"/>
    </row>
    <row r="53" spans="1:5" x14ac:dyDescent="0.25">
      <c r="A53" s="160" t="s">
        <v>200</v>
      </c>
      <c r="B53" s="160" t="s">
        <v>222</v>
      </c>
      <c r="C53" s="234"/>
      <c r="D53" s="160" t="s">
        <v>73</v>
      </c>
      <c r="E53" s="234"/>
    </row>
    <row r="54" spans="1:5" x14ac:dyDescent="0.25">
      <c r="A54" s="160" t="s">
        <v>223</v>
      </c>
      <c r="B54" s="160" t="s">
        <v>224</v>
      </c>
      <c r="C54" s="234"/>
      <c r="D54" s="160" t="s">
        <v>73</v>
      </c>
      <c r="E54" s="234"/>
    </row>
    <row r="55" spans="1:5" x14ac:dyDescent="0.25">
      <c r="A55" s="160" t="s">
        <v>225</v>
      </c>
      <c r="B55" s="160" t="s">
        <v>226</v>
      </c>
      <c r="C55" s="234"/>
      <c r="D55" s="160" t="s">
        <v>73</v>
      </c>
      <c r="E55" s="234"/>
    </row>
    <row r="56" spans="1:5" ht="57.75" customHeight="1" x14ac:dyDescent="0.25">
      <c r="A56" s="160" t="s">
        <v>227</v>
      </c>
      <c r="B56" s="160" t="s">
        <v>228</v>
      </c>
      <c r="C56" s="232"/>
      <c r="D56" s="161" t="s">
        <v>229</v>
      </c>
      <c r="E56" s="232"/>
    </row>
    <row r="57" spans="1:5" ht="48" customHeight="1" x14ac:dyDescent="0.25">
      <c r="A57" s="438" t="s">
        <v>230</v>
      </c>
      <c r="B57" s="438"/>
      <c r="C57" s="438"/>
      <c r="D57" s="438"/>
      <c r="E57" s="438"/>
    </row>
    <row r="58" spans="1:5" ht="29.1" customHeight="1" x14ac:dyDescent="0.25">
      <c r="A58" s="160" t="s">
        <v>238</v>
      </c>
      <c r="B58" s="330" t="s">
        <v>239</v>
      </c>
      <c r="C58" s="330"/>
      <c r="D58" s="330"/>
      <c r="E58" s="330"/>
    </row>
    <row r="59" spans="1:5" ht="36" customHeight="1" x14ac:dyDescent="0.25">
      <c r="A59" s="158" t="s">
        <v>220</v>
      </c>
      <c r="B59" s="158" t="s">
        <v>240</v>
      </c>
      <c r="C59" s="165">
        <v>0.15</v>
      </c>
      <c r="D59" s="165"/>
      <c r="E59" s="165"/>
    </row>
    <row r="60" spans="1:5" ht="33" customHeight="1" x14ac:dyDescent="0.25">
      <c r="A60" s="160" t="s">
        <v>227</v>
      </c>
      <c r="B60" s="160" t="s">
        <v>241</v>
      </c>
      <c r="C60" s="234"/>
      <c r="D60" s="160" t="s">
        <v>73</v>
      </c>
      <c r="E60" s="234"/>
    </row>
    <row r="61" spans="1:5" ht="35.25" customHeight="1" x14ac:dyDescent="0.25">
      <c r="A61" s="165"/>
      <c r="B61" s="160" t="s">
        <v>242</v>
      </c>
      <c r="C61" s="234"/>
      <c r="D61" s="160" t="s">
        <v>73</v>
      </c>
      <c r="E61" s="234"/>
    </row>
    <row r="62" spans="1:5" ht="18.75" customHeight="1" x14ac:dyDescent="0.25">
      <c r="A62" s="165"/>
      <c r="B62" s="160" t="s">
        <v>243</v>
      </c>
      <c r="C62" s="234"/>
      <c r="D62" s="160" t="s">
        <v>73</v>
      </c>
      <c r="E62" s="234"/>
    </row>
    <row r="63" spans="1:5" ht="18.75" customHeight="1" x14ac:dyDescent="0.25">
      <c r="A63" s="160" t="s">
        <v>244</v>
      </c>
      <c r="B63" s="371" t="s">
        <v>245</v>
      </c>
      <c r="C63" s="371"/>
      <c r="D63" s="371"/>
      <c r="E63" s="371"/>
    </row>
    <row r="64" spans="1:5" ht="18.75" customHeight="1" x14ac:dyDescent="0.25">
      <c r="A64" s="165"/>
      <c r="B64" s="160" t="s">
        <v>84</v>
      </c>
      <c r="C64" s="234"/>
      <c r="D64" s="234"/>
      <c r="E64" s="234"/>
    </row>
    <row r="65" spans="1:5" x14ac:dyDescent="0.25">
      <c r="A65" s="165"/>
      <c r="B65" s="160" t="s">
        <v>200</v>
      </c>
      <c r="C65" s="234"/>
      <c r="D65" s="234"/>
      <c r="E65" s="234"/>
    </row>
    <row r="66" spans="1:5" x14ac:dyDescent="0.25">
      <c r="A66" s="165"/>
      <c r="B66" s="160" t="s">
        <v>223</v>
      </c>
      <c r="C66" s="234"/>
      <c r="D66" s="234"/>
      <c r="E66" s="234"/>
    </row>
    <row r="67" spans="1:5" x14ac:dyDescent="0.25">
      <c r="A67" s="165"/>
      <c r="B67" s="160" t="s">
        <v>225</v>
      </c>
      <c r="C67" s="234"/>
      <c r="D67" s="234"/>
      <c r="E67" s="234"/>
    </row>
    <row r="68" spans="1:5" x14ac:dyDescent="0.25">
      <c r="A68" s="165"/>
      <c r="B68" s="160" t="s">
        <v>246</v>
      </c>
      <c r="C68" s="234"/>
      <c r="D68" s="234"/>
      <c r="E68" s="234"/>
    </row>
    <row r="69" spans="1:5" ht="18.75" customHeight="1" x14ac:dyDescent="0.25">
      <c r="A69" s="160" t="s">
        <v>247</v>
      </c>
      <c r="B69" s="330" t="s">
        <v>248</v>
      </c>
      <c r="C69" s="330"/>
      <c r="D69" s="330"/>
      <c r="E69" s="330"/>
    </row>
    <row r="70" spans="1:5" ht="20.25" customHeight="1" x14ac:dyDescent="0.25">
      <c r="A70" s="158" t="s">
        <v>84</v>
      </c>
      <c r="B70" s="330" t="s">
        <v>249</v>
      </c>
      <c r="C70" s="330"/>
      <c r="D70" s="330"/>
      <c r="E70" s="330"/>
    </row>
    <row r="71" spans="1:5" ht="16.5" customHeight="1" x14ac:dyDescent="0.25">
      <c r="A71" s="160" t="s">
        <v>220</v>
      </c>
      <c r="B71" s="160" t="s">
        <v>250</v>
      </c>
      <c r="C71" s="234"/>
      <c r="D71" s="234"/>
      <c r="E71" s="234"/>
    </row>
    <row r="72" spans="1:5" ht="112.5" customHeight="1" x14ac:dyDescent="0.25">
      <c r="A72" s="164" t="s">
        <v>84</v>
      </c>
      <c r="B72" s="164" t="s">
        <v>251</v>
      </c>
      <c r="C72" s="182">
        <v>0.57999999999999996</v>
      </c>
      <c r="D72" s="160" t="s">
        <v>252</v>
      </c>
      <c r="E72" s="232"/>
    </row>
    <row r="73" spans="1:5" x14ac:dyDescent="0.25">
      <c r="A73" s="160" t="s">
        <v>200</v>
      </c>
      <c r="B73" s="160" t="s">
        <v>253</v>
      </c>
      <c r="C73" s="183">
        <v>0.16</v>
      </c>
      <c r="D73" s="160" t="s">
        <v>73</v>
      </c>
      <c r="E73" s="234"/>
    </row>
    <row r="74" spans="1:5" ht="90.75" customHeight="1" x14ac:dyDescent="0.25">
      <c r="A74" s="164" t="s">
        <v>227</v>
      </c>
      <c r="B74" s="164" t="s">
        <v>254</v>
      </c>
      <c r="C74" s="182">
        <v>0.11</v>
      </c>
      <c r="D74" s="161" t="s">
        <v>255</v>
      </c>
      <c r="E74" s="232"/>
    </row>
    <row r="75" spans="1:5" x14ac:dyDescent="0.25">
      <c r="A75" s="165"/>
      <c r="B75" s="165"/>
      <c r="C75" s="165"/>
      <c r="D75" s="165"/>
      <c r="E75" s="165"/>
    </row>
    <row r="76" spans="1:5" ht="30" customHeight="1" x14ac:dyDescent="0.25">
      <c r="A76" s="330" t="s">
        <v>256</v>
      </c>
      <c r="B76" s="330"/>
      <c r="C76" s="330"/>
      <c r="D76" s="330"/>
      <c r="E76" s="330"/>
    </row>
    <row r="77" spans="1:5" ht="21" customHeight="1" x14ac:dyDescent="0.25">
      <c r="A77" s="158" t="s">
        <v>220</v>
      </c>
      <c r="B77" s="158" t="s">
        <v>85</v>
      </c>
      <c r="C77" s="165"/>
      <c r="D77" s="165"/>
      <c r="E77" s="165"/>
    </row>
    <row r="78" spans="1:5" ht="67.5" customHeight="1" x14ac:dyDescent="0.25">
      <c r="A78" s="160" t="s">
        <v>84</v>
      </c>
      <c r="B78" s="160" t="s">
        <v>257</v>
      </c>
      <c r="C78" s="232"/>
      <c r="D78" s="161" t="s">
        <v>258</v>
      </c>
      <c r="E78" s="232"/>
    </row>
    <row r="79" spans="1:5" ht="136.5" customHeight="1" x14ac:dyDescent="0.25">
      <c r="A79" s="164" t="s">
        <v>200</v>
      </c>
      <c r="B79" s="160" t="s">
        <v>259</v>
      </c>
      <c r="C79" s="232"/>
      <c r="D79" s="161" t="s">
        <v>260</v>
      </c>
      <c r="E79" s="232"/>
    </row>
    <row r="80" spans="1:5" ht="162" customHeight="1" x14ac:dyDescent="0.25">
      <c r="A80" s="164" t="s">
        <v>223</v>
      </c>
      <c r="B80" s="164" t="s">
        <v>261</v>
      </c>
      <c r="C80" s="232"/>
      <c r="D80" s="221" t="s">
        <v>509</v>
      </c>
      <c r="E80" s="232"/>
    </row>
    <row r="81" spans="1:5" ht="47.25" customHeight="1" x14ac:dyDescent="0.25">
      <c r="A81" s="160" t="s">
        <v>225</v>
      </c>
      <c r="B81" s="160" t="s">
        <v>262</v>
      </c>
      <c r="C81" s="232"/>
      <c r="D81" s="160" t="s">
        <v>263</v>
      </c>
      <c r="E81" s="232"/>
    </row>
    <row r="82" spans="1:5" ht="66" customHeight="1" x14ac:dyDescent="0.25">
      <c r="A82" s="158" t="s">
        <v>227</v>
      </c>
      <c r="B82" s="158" t="s">
        <v>228</v>
      </c>
      <c r="C82" s="232"/>
      <c r="D82" s="161" t="s">
        <v>229</v>
      </c>
      <c r="E82" s="232"/>
    </row>
    <row r="83" spans="1:5" ht="36" customHeight="1" x14ac:dyDescent="0.25">
      <c r="A83" s="335" t="s">
        <v>264</v>
      </c>
      <c r="B83" s="335"/>
      <c r="C83" s="335"/>
      <c r="D83" s="335"/>
      <c r="E83" s="335"/>
    </row>
    <row r="84" spans="1:5" ht="18.75" customHeight="1" x14ac:dyDescent="0.25">
      <c r="A84" s="330" t="s">
        <v>265</v>
      </c>
      <c r="B84" s="330"/>
      <c r="C84" s="330"/>
      <c r="D84" s="330"/>
      <c r="E84" s="330"/>
    </row>
    <row r="85" spans="1:5" ht="96.75" customHeight="1" x14ac:dyDescent="0.25">
      <c r="A85" s="164" t="s">
        <v>220</v>
      </c>
      <c r="B85" s="164" t="s">
        <v>266</v>
      </c>
      <c r="C85" s="220">
        <v>0.85</v>
      </c>
      <c r="D85" s="160" t="s">
        <v>267</v>
      </c>
      <c r="E85" s="232"/>
    </row>
    <row r="86" spans="1:5" ht="14.25" customHeight="1" x14ac:dyDescent="0.25">
      <c r="A86" s="330" t="s">
        <v>268</v>
      </c>
      <c r="B86" s="330"/>
      <c r="C86" s="330"/>
      <c r="D86" s="330"/>
      <c r="E86" s="330"/>
    </row>
    <row r="87" spans="1:5" ht="30.75" customHeight="1" x14ac:dyDescent="0.25">
      <c r="A87" s="158" t="s">
        <v>220</v>
      </c>
      <c r="B87" s="158" t="s">
        <v>85</v>
      </c>
      <c r="C87" s="165"/>
      <c r="D87" s="165"/>
      <c r="E87" s="165"/>
    </row>
    <row r="88" spans="1:5" ht="64.5" customHeight="1" x14ac:dyDescent="0.25">
      <c r="A88" s="160" t="s">
        <v>84</v>
      </c>
      <c r="B88" s="160" t="s">
        <v>257</v>
      </c>
      <c r="C88" s="232"/>
      <c r="D88" s="161" t="s">
        <v>269</v>
      </c>
      <c r="E88" s="232"/>
    </row>
    <row r="89" spans="1:5" ht="127.5" customHeight="1" x14ac:dyDescent="0.25">
      <c r="A89" s="164" t="s">
        <v>200</v>
      </c>
      <c r="B89" s="160" t="s">
        <v>259</v>
      </c>
      <c r="C89" s="232"/>
      <c r="D89" s="226" t="s">
        <v>510</v>
      </c>
      <c r="E89" s="232"/>
    </row>
    <row r="90" spans="1:5" ht="165" customHeight="1" x14ac:dyDescent="0.25">
      <c r="A90" s="164" t="s">
        <v>223</v>
      </c>
      <c r="B90" s="164" t="s">
        <v>261</v>
      </c>
      <c r="C90" s="232"/>
      <c r="D90" s="221" t="s">
        <v>509</v>
      </c>
      <c r="E90" s="232"/>
    </row>
    <row r="91" spans="1:5" ht="47.25" customHeight="1" x14ac:dyDescent="0.25">
      <c r="A91" s="160" t="s">
        <v>225</v>
      </c>
      <c r="B91" s="160" t="s">
        <v>262</v>
      </c>
      <c r="C91" s="234"/>
      <c r="D91" s="161" t="s">
        <v>270</v>
      </c>
      <c r="E91" s="234"/>
    </row>
    <row r="92" spans="1:5" ht="64.5" customHeight="1" x14ac:dyDescent="0.25">
      <c r="A92" s="160" t="s">
        <v>246</v>
      </c>
      <c r="B92" s="160" t="s">
        <v>266</v>
      </c>
      <c r="C92" s="232"/>
      <c r="D92" s="161" t="s">
        <v>271</v>
      </c>
      <c r="E92" s="232"/>
    </row>
    <row r="93" spans="1:5" ht="90.75" customHeight="1" x14ac:dyDescent="0.25">
      <c r="A93" s="157" t="s">
        <v>227</v>
      </c>
      <c r="B93" s="157" t="s">
        <v>228</v>
      </c>
      <c r="C93" s="232"/>
      <c r="D93" s="161" t="s">
        <v>272</v>
      </c>
      <c r="E93" s="232"/>
    </row>
    <row r="94" spans="1:5" ht="36.75" customHeight="1" x14ac:dyDescent="0.25">
      <c r="A94" s="438" t="s">
        <v>273</v>
      </c>
      <c r="B94" s="438"/>
      <c r="C94" s="438"/>
      <c r="D94" s="438"/>
      <c r="E94" s="438"/>
    </row>
    <row r="95" spans="1:5" ht="22.5" customHeight="1" x14ac:dyDescent="0.25">
      <c r="A95" s="170"/>
      <c r="B95" s="441" t="s">
        <v>523</v>
      </c>
      <c r="C95" s="441"/>
      <c r="D95" s="441"/>
      <c r="E95" s="441"/>
    </row>
    <row r="96" spans="1:5" ht="22.5" customHeight="1" x14ac:dyDescent="0.25">
      <c r="A96" s="229" t="s">
        <v>70</v>
      </c>
      <c r="B96" s="445" t="s">
        <v>524</v>
      </c>
      <c r="C96" s="446"/>
      <c r="D96" s="446"/>
      <c r="E96" s="447"/>
    </row>
    <row r="97" spans="1:5" ht="22.5" customHeight="1" x14ac:dyDescent="0.25">
      <c r="A97" s="159"/>
      <c r="B97" s="371" t="s">
        <v>71</v>
      </c>
      <c r="C97" s="371"/>
      <c r="D97" s="371"/>
      <c r="E97" s="371"/>
    </row>
    <row r="98" spans="1:5" ht="39.75" customHeight="1" x14ac:dyDescent="0.25">
      <c r="A98" s="159" t="s">
        <v>72</v>
      </c>
      <c r="B98" s="160" t="s">
        <v>283</v>
      </c>
      <c r="C98" s="237"/>
      <c r="D98" s="160" t="s">
        <v>73</v>
      </c>
      <c r="E98" s="234"/>
    </row>
    <row r="99" spans="1:5" ht="36" customHeight="1" x14ac:dyDescent="0.25">
      <c r="A99" s="159" t="s">
        <v>74</v>
      </c>
      <c r="B99" s="160" t="s">
        <v>194</v>
      </c>
      <c r="C99" s="238"/>
      <c r="D99" s="160" t="s">
        <v>73</v>
      </c>
      <c r="E99" s="232"/>
    </row>
    <row r="100" spans="1:5" ht="67.5" customHeight="1" x14ac:dyDescent="0.25">
      <c r="A100" s="438" t="s">
        <v>75</v>
      </c>
      <c r="B100" s="442" t="s">
        <v>76</v>
      </c>
      <c r="C100" s="554"/>
      <c r="D100" s="367" t="s">
        <v>195</v>
      </c>
      <c r="E100" s="453"/>
    </row>
    <row r="101" spans="1:5" ht="33.75" customHeight="1" x14ac:dyDescent="0.25">
      <c r="A101" s="438"/>
      <c r="B101" s="442"/>
      <c r="C101" s="555"/>
      <c r="D101" s="367"/>
      <c r="E101" s="453"/>
    </row>
    <row r="102" spans="1:5" ht="36.75" customHeight="1" x14ac:dyDescent="0.25">
      <c r="A102" s="438" t="s">
        <v>77</v>
      </c>
      <c r="B102" s="438"/>
      <c r="C102" s="438"/>
      <c r="D102" s="438"/>
      <c r="E102" s="438"/>
    </row>
    <row r="103" spans="1:5" ht="16.5" customHeight="1" x14ac:dyDescent="0.25">
      <c r="A103" s="171" t="s">
        <v>78</v>
      </c>
      <c r="B103" s="439" t="s">
        <v>79</v>
      </c>
      <c r="C103" s="439"/>
      <c r="D103" s="439"/>
      <c r="E103" s="439"/>
    </row>
    <row r="104" spans="1:5" x14ac:dyDescent="0.25">
      <c r="A104" s="165"/>
      <c r="B104" s="165"/>
      <c r="C104" s="165"/>
      <c r="D104" s="165"/>
      <c r="E104" s="165"/>
    </row>
    <row r="105" spans="1:5" ht="18" customHeight="1" x14ac:dyDescent="0.25">
      <c r="A105" s="172" t="s">
        <v>80</v>
      </c>
      <c r="B105" s="158" t="s">
        <v>81</v>
      </c>
      <c r="C105" s="165"/>
      <c r="D105" s="165"/>
      <c r="E105" s="165"/>
    </row>
    <row r="106" spans="1:5" ht="28.5" x14ac:dyDescent="0.25">
      <c r="A106" s="173">
        <v>1</v>
      </c>
      <c r="B106" s="160" t="s">
        <v>196</v>
      </c>
      <c r="C106" s="174">
        <v>0.65</v>
      </c>
      <c r="D106" s="160" t="s">
        <v>511</v>
      </c>
      <c r="E106" s="232"/>
    </row>
    <row r="107" spans="1:5" ht="27.75" customHeight="1" x14ac:dyDescent="0.25">
      <c r="A107" s="173">
        <v>2</v>
      </c>
      <c r="B107" s="161" t="s">
        <v>526</v>
      </c>
      <c r="C107" s="233" t="s">
        <v>82</v>
      </c>
      <c r="D107" s="367"/>
      <c r="E107" s="367"/>
    </row>
    <row r="108" spans="1:5" ht="28.5" x14ac:dyDescent="0.25">
      <c r="A108" s="367"/>
      <c r="B108" s="160" t="str">
        <f>IF(C107="Option-A","High Carbon Steel Rods , co efficient b =","High Tensile Galvanised Steel wire, Co-efficient b=")</f>
        <v>High Carbon Steel Rods , co efficient b =</v>
      </c>
      <c r="C108" s="174" t="str">
        <f>IF(C107="OPTION-A", "0.13","0.15")</f>
        <v>0.13</v>
      </c>
      <c r="D108" s="174" t="str">
        <f>IF(C107="OPTION-A", "","CACMAI")</f>
        <v/>
      </c>
      <c r="E108" s="232"/>
    </row>
    <row r="109" spans="1:5" ht="36" customHeight="1" x14ac:dyDescent="0.25">
      <c r="A109" s="367"/>
      <c r="B109" s="160" t="str">
        <f>IF(C107="OPTION-A", "High     Grade     Electrolytic Zinc , co-efficient c =","")</f>
        <v>High     Grade     Electrolytic Zinc , co-efficient c =</v>
      </c>
      <c r="C109" s="174" t="str">
        <f>IF(C107="OPTION-A", "0.02","")</f>
        <v>0.02</v>
      </c>
      <c r="D109" s="161"/>
      <c r="E109" s="232"/>
    </row>
    <row r="110" spans="1:5" ht="99.75" x14ac:dyDescent="0.25">
      <c r="A110" s="175">
        <v>3</v>
      </c>
      <c r="B110" s="164" t="s">
        <v>76</v>
      </c>
      <c r="C110" s="238"/>
      <c r="D110" s="161" t="s">
        <v>195</v>
      </c>
      <c r="E110" s="232"/>
    </row>
    <row r="111" spans="1:5" ht="72" customHeight="1" x14ac:dyDescent="0.25">
      <c r="A111" s="448" t="s">
        <v>525</v>
      </c>
      <c r="B111" s="449"/>
      <c r="C111" s="449"/>
      <c r="D111" s="449"/>
      <c r="E111" s="450"/>
    </row>
    <row r="112" spans="1:5" x14ac:dyDescent="0.25">
      <c r="A112" s="176">
        <v>2</v>
      </c>
      <c r="B112" s="330" t="s">
        <v>83</v>
      </c>
      <c r="C112" s="330"/>
      <c r="D112" s="330"/>
      <c r="E112" s="330"/>
    </row>
    <row r="113" spans="1:5" x14ac:dyDescent="0.25">
      <c r="A113" s="177" t="s">
        <v>84</v>
      </c>
      <c r="B113" s="371" t="s">
        <v>85</v>
      </c>
      <c r="C113" s="371"/>
      <c r="D113" s="371"/>
      <c r="E113" s="371"/>
    </row>
    <row r="114" spans="1:5" ht="14.25" customHeight="1" x14ac:dyDescent="0.25">
      <c r="A114" s="177" t="s">
        <v>70</v>
      </c>
      <c r="B114" s="160" t="s">
        <v>197</v>
      </c>
      <c r="C114" s="232"/>
      <c r="D114" s="160" t="s">
        <v>73</v>
      </c>
      <c r="E114" s="232"/>
    </row>
    <row r="115" spans="1:5" ht="36" customHeight="1" x14ac:dyDescent="0.25">
      <c r="A115" s="177" t="s">
        <v>86</v>
      </c>
      <c r="B115" s="160" t="s">
        <v>198</v>
      </c>
      <c r="C115" s="232"/>
      <c r="D115" s="160" t="s">
        <v>73</v>
      </c>
      <c r="E115" s="232"/>
    </row>
    <row r="116" spans="1:5" ht="167.25" customHeight="1" x14ac:dyDescent="0.25">
      <c r="A116" s="178" t="s">
        <v>199</v>
      </c>
      <c r="B116" s="164" t="s">
        <v>512</v>
      </c>
      <c r="C116" s="232"/>
      <c r="D116" s="160" t="s">
        <v>513</v>
      </c>
      <c r="E116" s="232"/>
    </row>
    <row r="117" spans="1:5" ht="106.5" customHeight="1" x14ac:dyDescent="0.25">
      <c r="A117" s="164" t="s">
        <v>200</v>
      </c>
      <c r="B117" s="164" t="s">
        <v>201</v>
      </c>
      <c r="C117" s="238"/>
      <c r="D117" s="161" t="s">
        <v>195</v>
      </c>
      <c r="E117" s="232"/>
    </row>
    <row r="118" spans="1:5" ht="38.25" customHeight="1" x14ac:dyDescent="0.25">
      <c r="A118" s="371" t="s">
        <v>202</v>
      </c>
      <c r="B118" s="371"/>
      <c r="C118" s="371"/>
      <c r="D118" s="371"/>
      <c r="E118" s="371"/>
    </row>
    <row r="119" spans="1:5" ht="20.25" customHeight="1" x14ac:dyDescent="0.25">
      <c r="A119" s="176">
        <v>3</v>
      </c>
      <c r="B119" s="330" t="s">
        <v>203</v>
      </c>
      <c r="C119" s="330"/>
      <c r="D119" s="330"/>
      <c r="E119" s="330"/>
    </row>
    <row r="120" spans="1:5" ht="25.5" customHeight="1" x14ac:dyDescent="0.25">
      <c r="A120" s="179" t="s">
        <v>204</v>
      </c>
      <c r="B120" s="330" t="s">
        <v>205</v>
      </c>
      <c r="C120" s="330"/>
      <c r="D120" s="330"/>
      <c r="E120" s="330"/>
    </row>
    <row r="121" spans="1:5" ht="18.75" customHeight="1" x14ac:dyDescent="0.25">
      <c r="A121" s="177" t="s">
        <v>84</v>
      </c>
      <c r="B121" s="371" t="s">
        <v>85</v>
      </c>
      <c r="C121" s="371"/>
      <c r="D121" s="371"/>
      <c r="E121" s="371"/>
    </row>
    <row r="122" spans="1:5" ht="29.1" customHeight="1" x14ac:dyDescent="0.25">
      <c r="A122" s="177" t="s">
        <v>70</v>
      </c>
      <c r="B122" s="160" t="s">
        <v>197</v>
      </c>
      <c r="C122" s="232"/>
      <c r="D122" s="160" t="s">
        <v>73</v>
      </c>
      <c r="E122" s="232"/>
    </row>
    <row r="123" spans="1:5" ht="72.75" customHeight="1" x14ac:dyDescent="0.25">
      <c r="A123" s="180" t="s">
        <v>200</v>
      </c>
      <c r="B123" s="164" t="s">
        <v>201</v>
      </c>
      <c r="C123" s="238"/>
      <c r="D123" s="161" t="s">
        <v>195</v>
      </c>
      <c r="E123" s="232"/>
    </row>
    <row r="124" spans="1:5" ht="33" customHeight="1" x14ac:dyDescent="0.25">
      <c r="A124" s="438" t="s">
        <v>206</v>
      </c>
      <c r="B124" s="451"/>
      <c r="C124" s="451"/>
      <c r="D124" s="451"/>
      <c r="E124" s="452"/>
    </row>
    <row r="125" spans="1:5" ht="22.5" customHeight="1" x14ac:dyDescent="0.25">
      <c r="A125" s="162" t="s">
        <v>207</v>
      </c>
      <c r="B125" s="330" t="s">
        <v>208</v>
      </c>
      <c r="C125" s="330"/>
      <c r="D125" s="330"/>
      <c r="E125" s="330"/>
    </row>
    <row r="126" spans="1:5" ht="21.75" customHeight="1" x14ac:dyDescent="0.25">
      <c r="A126" s="159" t="s">
        <v>84</v>
      </c>
      <c r="B126" s="371" t="s">
        <v>85</v>
      </c>
      <c r="C126" s="371"/>
      <c r="D126" s="371"/>
      <c r="E126" s="371"/>
    </row>
    <row r="127" spans="1:5" ht="35.25" customHeight="1" x14ac:dyDescent="0.25">
      <c r="A127" s="159" t="s">
        <v>70</v>
      </c>
      <c r="B127" s="160" t="s">
        <v>197</v>
      </c>
      <c r="C127" s="232"/>
      <c r="D127" s="160" t="s">
        <v>73</v>
      </c>
      <c r="E127" s="232"/>
    </row>
    <row r="128" spans="1:5" ht="105" customHeight="1" x14ac:dyDescent="0.25">
      <c r="A128" s="180" t="s">
        <v>200</v>
      </c>
      <c r="B128" s="236" t="s">
        <v>201</v>
      </c>
      <c r="C128" s="238"/>
      <c r="D128" s="161" t="s">
        <v>195</v>
      </c>
      <c r="E128" s="232"/>
    </row>
    <row r="129" spans="1:5" ht="27" customHeight="1" x14ac:dyDescent="0.25">
      <c r="A129" s="438" t="s">
        <v>206</v>
      </c>
      <c r="B129" s="438"/>
      <c r="C129" s="438"/>
      <c r="D129" s="438"/>
      <c r="E129" s="438"/>
    </row>
    <row r="130" spans="1:5" ht="24.75" customHeight="1" x14ac:dyDescent="0.25">
      <c r="A130" s="162" t="s">
        <v>209</v>
      </c>
      <c r="B130" s="330" t="s">
        <v>210</v>
      </c>
      <c r="C130" s="330"/>
      <c r="D130" s="330"/>
      <c r="E130" s="330"/>
    </row>
    <row r="131" spans="1:5" ht="21.75" customHeight="1" x14ac:dyDescent="0.25">
      <c r="A131" s="159" t="s">
        <v>84</v>
      </c>
      <c r="B131" s="371" t="s">
        <v>85</v>
      </c>
      <c r="C131" s="371"/>
      <c r="D131" s="371"/>
      <c r="E131" s="371"/>
    </row>
    <row r="132" spans="1:5" ht="33.75" customHeight="1" x14ac:dyDescent="0.25">
      <c r="A132" s="159" t="s">
        <v>70</v>
      </c>
      <c r="B132" s="160" t="s">
        <v>198</v>
      </c>
      <c r="C132" s="232"/>
      <c r="D132" s="160" t="s">
        <v>73</v>
      </c>
      <c r="E132" s="232"/>
    </row>
    <row r="133" spans="1:5" ht="162" customHeight="1" x14ac:dyDescent="0.25">
      <c r="A133" s="223"/>
      <c r="B133" s="224" t="s">
        <v>508</v>
      </c>
      <c r="C133" s="232"/>
      <c r="D133" s="224" t="s">
        <v>509</v>
      </c>
      <c r="E133" s="232"/>
    </row>
    <row r="134" spans="1:5" ht="108" customHeight="1" x14ac:dyDescent="0.25">
      <c r="A134" s="180" t="s">
        <v>200</v>
      </c>
      <c r="B134" s="164" t="s">
        <v>201</v>
      </c>
      <c r="C134" s="238"/>
      <c r="D134" s="160" t="s">
        <v>284</v>
      </c>
      <c r="E134" s="232"/>
    </row>
    <row r="135" spans="1:5" ht="33.75" customHeight="1" x14ac:dyDescent="0.25">
      <c r="A135" s="438" t="s">
        <v>206</v>
      </c>
      <c r="B135" s="438"/>
      <c r="C135" s="438"/>
      <c r="D135" s="438"/>
      <c r="E135" s="438"/>
    </row>
    <row r="136" spans="1:5" ht="33.75" customHeight="1" x14ac:dyDescent="0.25">
      <c r="A136" s="227" t="s">
        <v>517</v>
      </c>
      <c r="B136" s="359" t="s">
        <v>514</v>
      </c>
      <c r="C136" s="444"/>
      <c r="D136" s="444"/>
      <c r="E136" s="425"/>
    </row>
    <row r="137" spans="1:5" ht="33.75" customHeight="1" x14ac:dyDescent="0.25">
      <c r="A137" s="228" t="s">
        <v>23</v>
      </c>
      <c r="B137" s="228" t="s">
        <v>85</v>
      </c>
      <c r="C137" s="228"/>
      <c r="D137" s="228"/>
      <c r="E137" s="228"/>
    </row>
    <row r="138" spans="1:5" ht="33.75" customHeight="1" x14ac:dyDescent="0.25">
      <c r="A138" s="228" t="s">
        <v>84</v>
      </c>
      <c r="B138" s="228" t="s">
        <v>515</v>
      </c>
      <c r="C138" s="228">
        <v>0.05</v>
      </c>
      <c r="D138" s="228"/>
      <c r="E138" s="228"/>
    </row>
    <row r="139" spans="1:5" ht="33.75" customHeight="1" x14ac:dyDescent="0.25">
      <c r="A139" s="228" t="s">
        <v>200</v>
      </c>
      <c r="B139" s="228" t="s">
        <v>516</v>
      </c>
      <c r="C139" s="228">
        <v>0.53</v>
      </c>
      <c r="D139" s="228"/>
      <c r="E139" s="228"/>
    </row>
    <row r="140" spans="1:5" ht="33.75" customHeight="1" x14ac:dyDescent="0.25">
      <c r="A140" s="228" t="s">
        <v>22</v>
      </c>
      <c r="B140" s="228" t="s">
        <v>201</v>
      </c>
      <c r="C140" s="228">
        <v>0.27</v>
      </c>
      <c r="D140" s="228"/>
      <c r="E140" s="228"/>
    </row>
    <row r="141" spans="1:5" ht="19.5" customHeight="1" x14ac:dyDescent="0.25">
      <c r="A141" s="228"/>
      <c r="B141" s="228"/>
      <c r="C141" s="228"/>
      <c r="D141" s="228"/>
      <c r="E141" s="228"/>
    </row>
    <row r="142" spans="1:5" x14ac:dyDescent="0.25">
      <c r="A142" s="162" t="s">
        <v>505</v>
      </c>
      <c r="B142" s="158" t="s">
        <v>211</v>
      </c>
      <c r="C142" s="162" t="s">
        <v>212</v>
      </c>
      <c r="D142" s="379"/>
      <c r="E142" s="379"/>
    </row>
    <row r="143" spans="1:5" ht="28.5" x14ac:dyDescent="0.25">
      <c r="A143" s="225" t="s">
        <v>506</v>
      </c>
      <c r="B143" s="222" t="s">
        <v>507</v>
      </c>
      <c r="C143" s="225" t="s">
        <v>212</v>
      </c>
      <c r="D143" s="111"/>
      <c r="E143" s="111"/>
    </row>
    <row r="144" spans="1:5" x14ac:dyDescent="0.25">
      <c r="A144" s="165"/>
      <c r="B144" s="379"/>
      <c r="C144" s="379"/>
      <c r="D144" s="379"/>
      <c r="E144" s="379"/>
    </row>
    <row r="145" spans="1:5" ht="20.25" customHeight="1" x14ac:dyDescent="0.25">
      <c r="A145" s="158" t="s">
        <v>213</v>
      </c>
      <c r="B145" s="330" t="s">
        <v>274</v>
      </c>
      <c r="C145" s="330"/>
      <c r="D145" s="330"/>
      <c r="E145" s="330"/>
    </row>
    <row r="146" spans="1:5" ht="33.75" customHeight="1" x14ac:dyDescent="0.25">
      <c r="A146" s="158" t="s">
        <v>91</v>
      </c>
      <c r="B146" s="330" t="s">
        <v>275</v>
      </c>
      <c r="C146" s="330"/>
      <c r="D146" s="330"/>
      <c r="E146" s="330"/>
    </row>
    <row r="147" spans="1:5" ht="78.75" customHeight="1" x14ac:dyDescent="0.25">
      <c r="A147" s="164" t="s">
        <v>84</v>
      </c>
      <c r="B147" s="164" t="s">
        <v>228</v>
      </c>
      <c r="C147" s="182">
        <v>0.8</v>
      </c>
      <c r="D147" s="161" t="s">
        <v>276</v>
      </c>
      <c r="E147" s="232"/>
    </row>
    <row r="148" spans="1:5" ht="19.5" customHeight="1" x14ac:dyDescent="0.25">
      <c r="A148" s="158" t="s">
        <v>94</v>
      </c>
      <c r="B148" s="330" t="s">
        <v>214</v>
      </c>
      <c r="C148" s="330"/>
      <c r="D148" s="330"/>
      <c r="E148" s="330"/>
    </row>
    <row r="149" spans="1:5" ht="153" customHeight="1" x14ac:dyDescent="0.25">
      <c r="A149" s="164" t="s">
        <v>84</v>
      </c>
      <c r="B149" s="164" t="s">
        <v>277</v>
      </c>
      <c r="C149" s="184">
        <v>0.1</v>
      </c>
      <c r="D149" s="221" t="s">
        <v>518</v>
      </c>
      <c r="E149" s="232"/>
    </row>
    <row r="150" spans="1:5" ht="93" customHeight="1" x14ac:dyDescent="0.25">
      <c r="A150" s="164" t="s">
        <v>200</v>
      </c>
      <c r="B150" s="164" t="s">
        <v>228</v>
      </c>
      <c r="C150" s="182">
        <v>0.05</v>
      </c>
      <c r="D150" s="161" t="s">
        <v>272</v>
      </c>
      <c r="E150" s="232"/>
    </row>
    <row r="151" spans="1:5" ht="143.25" customHeight="1" x14ac:dyDescent="0.25">
      <c r="A151" s="160" t="s">
        <v>223</v>
      </c>
      <c r="B151" s="160" t="s">
        <v>278</v>
      </c>
      <c r="C151" s="183">
        <v>0.65</v>
      </c>
      <c r="D151" s="221" t="s">
        <v>520</v>
      </c>
      <c r="E151" s="232"/>
    </row>
    <row r="152" spans="1:5" ht="18" customHeight="1" x14ac:dyDescent="0.25">
      <c r="A152" s="158" t="s">
        <v>223</v>
      </c>
      <c r="B152" s="330" t="s">
        <v>519</v>
      </c>
      <c r="C152" s="330"/>
      <c r="D152" s="330"/>
      <c r="E152" s="330"/>
    </row>
    <row r="153" spans="1:5" ht="148.5" customHeight="1" x14ac:dyDescent="0.25">
      <c r="A153" s="164" t="s">
        <v>84</v>
      </c>
      <c r="B153" s="164" t="s">
        <v>277</v>
      </c>
      <c r="C153" s="182">
        <v>0.2</v>
      </c>
      <c r="D153" s="221" t="s">
        <v>518</v>
      </c>
      <c r="E153" s="232"/>
    </row>
    <row r="154" spans="1:5" ht="96" customHeight="1" x14ac:dyDescent="0.25">
      <c r="A154" s="164" t="s">
        <v>200</v>
      </c>
      <c r="B154" s="164" t="s">
        <v>228</v>
      </c>
      <c r="C154" s="182">
        <v>0.1</v>
      </c>
      <c r="D154" s="161" t="s">
        <v>255</v>
      </c>
      <c r="E154" s="232"/>
    </row>
    <row r="155" spans="1:5" ht="156.75" x14ac:dyDescent="0.25">
      <c r="A155" s="164" t="s">
        <v>223</v>
      </c>
      <c r="B155" s="164" t="s">
        <v>279</v>
      </c>
      <c r="C155" s="182">
        <v>0.3</v>
      </c>
      <c r="D155" s="221" t="s">
        <v>521</v>
      </c>
      <c r="E155" s="232"/>
    </row>
    <row r="156" spans="1:5" ht="160.5" customHeight="1" x14ac:dyDescent="0.25">
      <c r="A156" s="164" t="s">
        <v>223</v>
      </c>
      <c r="B156" s="164" t="s">
        <v>280</v>
      </c>
      <c r="C156" s="182">
        <v>0.2</v>
      </c>
      <c r="D156" s="221" t="s">
        <v>522</v>
      </c>
      <c r="E156" s="232"/>
    </row>
    <row r="157" spans="1:5" x14ac:dyDescent="0.25">
      <c r="A157" s="157" t="s">
        <v>6</v>
      </c>
      <c r="B157" s="238"/>
      <c r="C157" s="157" t="s">
        <v>7</v>
      </c>
      <c r="D157" s="161"/>
      <c r="E157" s="238"/>
    </row>
    <row r="158" spans="1:5" x14ac:dyDescent="0.25">
      <c r="A158" s="158" t="s">
        <v>8</v>
      </c>
      <c r="B158" s="238"/>
      <c r="C158" s="158" t="s">
        <v>281</v>
      </c>
      <c r="D158" s="165"/>
      <c r="E158" s="238"/>
    </row>
  </sheetData>
  <sheetProtection algorithmName="SHA-512" hashValue="UkdgdMQcKINDuS3F0LdDJvaago3PwZfQmIllv656zet8LpeIYKtDSyfosPXfLVvTPmlNYb++PBIVWCoLN9qZag==" saltValue="M/LNKcBlhkKIxpFgEcGljQ==" spinCount="100000" sheet="1" objects="1" scenarios="1"/>
  <mergeCells count="61">
    <mergeCell ref="D4:E7"/>
    <mergeCell ref="A94:E94"/>
    <mergeCell ref="B145:E145"/>
    <mergeCell ref="B146:E146"/>
    <mergeCell ref="B148:E148"/>
    <mergeCell ref="B50:E50"/>
    <mergeCell ref="A57:E57"/>
    <mergeCell ref="B58:E58"/>
    <mergeCell ref="B69:E69"/>
    <mergeCell ref="A33:E33"/>
    <mergeCell ref="B34:E34"/>
    <mergeCell ref="A41:E41"/>
    <mergeCell ref="B42:E42"/>
    <mergeCell ref="A49:E49"/>
    <mergeCell ref="A17:C17"/>
    <mergeCell ref="A25:E25"/>
    <mergeCell ref="A124:E124"/>
    <mergeCell ref="A108:A109"/>
    <mergeCell ref="B152:E152"/>
    <mergeCell ref="B70:E70"/>
    <mergeCell ref="A76:E76"/>
    <mergeCell ref="A83:E83"/>
    <mergeCell ref="A84:E84"/>
    <mergeCell ref="A86:E86"/>
    <mergeCell ref="D142:E142"/>
    <mergeCell ref="B144:E144"/>
    <mergeCell ref="B112:E112"/>
    <mergeCell ref="B113:E113"/>
    <mergeCell ref="E100:E101"/>
    <mergeCell ref="A13:E13"/>
    <mergeCell ref="A14:E14"/>
    <mergeCell ref="B63:E63"/>
    <mergeCell ref="B136:E136"/>
    <mergeCell ref="B96:E96"/>
    <mergeCell ref="A111:E111"/>
    <mergeCell ref="A135:E135"/>
    <mergeCell ref="B125:E125"/>
    <mergeCell ref="B126:E126"/>
    <mergeCell ref="A129:E129"/>
    <mergeCell ref="B130:E130"/>
    <mergeCell ref="B131:E131"/>
    <mergeCell ref="A118:E118"/>
    <mergeCell ref="B119:E119"/>
    <mergeCell ref="B120:E120"/>
    <mergeCell ref="B121:E121"/>
    <mergeCell ref="A8:E8"/>
    <mergeCell ref="A102:E102"/>
    <mergeCell ref="B103:E103"/>
    <mergeCell ref="D107:E107"/>
    <mergeCell ref="A1:C1"/>
    <mergeCell ref="D1:E1"/>
    <mergeCell ref="A2:E2"/>
    <mergeCell ref="A3:E3"/>
    <mergeCell ref="A4:C4"/>
    <mergeCell ref="C100:C101"/>
    <mergeCell ref="A10:E10"/>
    <mergeCell ref="B95:E95"/>
    <mergeCell ref="B97:E97"/>
    <mergeCell ref="A100:A101"/>
    <mergeCell ref="B100:B101"/>
    <mergeCell ref="D100:D101"/>
  </mergeCells>
  <dataValidations count="1">
    <dataValidation type="list" allowBlank="1" showInputMessage="1" showErrorMessage="1" sqref="C107">
      <formula1>"OPTION-A, OPTION-B"</formula1>
    </dataValidation>
  </dataValidations>
  <pageMargins left="0.7" right="0.7" top="0.75" bottom="0.75" header="0.3" footer="0.3"/>
  <pageSetup scale="64"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C18"/>
  <sheetViews>
    <sheetView view="pageBreakPreview" zoomScale="60" workbookViewId="0">
      <selection activeCell="B18" sqref="B18"/>
    </sheetView>
  </sheetViews>
  <sheetFormatPr defaultRowHeight="15" x14ac:dyDescent="0.25"/>
  <cols>
    <col min="1" max="1" width="15.85546875" style="35" customWidth="1"/>
    <col min="2" max="2" width="42" style="35" customWidth="1"/>
    <col min="3" max="3" width="75.5703125" style="35" customWidth="1"/>
    <col min="4" max="16384" width="9.140625" style="35"/>
  </cols>
  <sheetData>
    <row r="1" spans="1:3" ht="42.75" customHeight="1" x14ac:dyDescent="0.25">
      <c r="A1" s="297" t="s">
        <v>500</v>
      </c>
      <c r="B1" s="298"/>
      <c r="C1" s="1" t="s">
        <v>444</v>
      </c>
    </row>
    <row r="2" spans="1:3" ht="66.75" customHeight="1" x14ac:dyDescent="0.25">
      <c r="A2" s="454" t="s">
        <v>498</v>
      </c>
      <c r="B2" s="455"/>
      <c r="C2" s="456"/>
    </row>
    <row r="3" spans="1:3" ht="19.5" customHeight="1" x14ac:dyDescent="0.25">
      <c r="A3" s="457" t="s">
        <v>87</v>
      </c>
      <c r="B3" s="458"/>
      <c r="C3" s="459"/>
    </row>
    <row r="4" spans="1:3" ht="28.5" customHeight="1" x14ac:dyDescent="0.25">
      <c r="A4" s="460" t="s">
        <v>1</v>
      </c>
      <c r="B4" s="388"/>
      <c r="C4" s="98" t="s">
        <v>2</v>
      </c>
    </row>
    <row r="5" spans="1:3" ht="30" customHeight="1" x14ac:dyDescent="0.25">
      <c r="A5" s="59" t="s">
        <v>3</v>
      </c>
      <c r="B5" s="234"/>
      <c r="C5" s="361" t="s">
        <v>175</v>
      </c>
    </row>
    <row r="6" spans="1:3" ht="29.25" customHeight="1" x14ac:dyDescent="0.25">
      <c r="A6" s="59" t="s">
        <v>4</v>
      </c>
      <c r="B6" s="234"/>
      <c r="C6" s="361"/>
    </row>
    <row r="7" spans="1:3" hidden="1" x14ac:dyDescent="0.25">
      <c r="A7" s="65"/>
      <c r="B7" s="66"/>
      <c r="C7" s="361"/>
    </row>
    <row r="8" spans="1:3" ht="31.5" customHeight="1" x14ac:dyDescent="0.25">
      <c r="A8" s="64" t="s">
        <v>5</v>
      </c>
      <c r="B8" s="66"/>
      <c r="C8" s="67"/>
    </row>
    <row r="9" spans="1:3" ht="45" customHeight="1" x14ac:dyDescent="0.25">
      <c r="A9" s="288" t="s">
        <v>88</v>
      </c>
      <c r="B9" s="367"/>
      <c r="C9" s="289"/>
    </row>
    <row r="10" spans="1:3" ht="29.25" customHeight="1" x14ac:dyDescent="0.25">
      <c r="A10" s="140" t="s">
        <v>6</v>
      </c>
      <c r="B10" s="234"/>
      <c r="C10" s="250" t="s">
        <v>7</v>
      </c>
    </row>
    <row r="11" spans="1:3" ht="32.25" customHeight="1" x14ac:dyDescent="0.25">
      <c r="A11" s="140" t="s">
        <v>8</v>
      </c>
      <c r="B11" s="234"/>
      <c r="C11" s="250" t="s">
        <v>9</v>
      </c>
    </row>
    <row r="18" spans="2:2" x14ac:dyDescent="0.25">
      <c r="B18" s="247"/>
    </row>
  </sheetData>
  <sheetProtection algorithmName="SHA-512" hashValue="SIQVALTw6bJRdPbu5WI6r2pnMVBLpLMam57/StPvBizMiblqJIK6jJN6iyuad4bFSVUKB7EZ7JtrHBp9d+IaTA==" saltValue="0r4PrbpdpugU1RReau3Qrg==" spinCount="100000" sheet="1" objects="1" scenarios="1"/>
  <mergeCells count="6">
    <mergeCell ref="A9:C9"/>
    <mergeCell ref="A1:B1"/>
    <mergeCell ref="A2:C2"/>
    <mergeCell ref="A3:C3"/>
    <mergeCell ref="A4:B4"/>
    <mergeCell ref="C5:C7"/>
  </mergeCells>
  <hyperlinks>
    <hyperlink ref="A9" r:id="rId1" display="http://www.sa-intl.org/"/>
  </hyperlinks>
  <pageMargins left="0.7" right="0.7" top="0.75" bottom="0.75" header="0.3" footer="0.3"/>
  <pageSetup scale="56" orientation="portrait"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D10"/>
  <sheetViews>
    <sheetView view="pageBreakPreview" zoomScale="60" zoomScaleNormal="106" workbookViewId="0">
      <selection activeCell="D10" sqref="D10"/>
    </sheetView>
  </sheetViews>
  <sheetFormatPr defaultRowHeight="15" x14ac:dyDescent="0.25"/>
  <cols>
    <col min="1" max="1" width="11.85546875" style="35" bestFit="1" customWidth="1"/>
    <col min="2" max="3" width="49.42578125" style="35" customWidth="1"/>
    <col min="4" max="4" width="33.85546875" style="35" customWidth="1"/>
    <col min="5" max="16384" width="9.140625" style="35"/>
  </cols>
  <sheetData>
    <row r="1" spans="1:4" ht="36" customHeight="1" x14ac:dyDescent="0.25">
      <c r="A1" s="297" t="s">
        <v>500</v>
      </c>
      <c r="B1" s="298"/>
      <c r="C1" s="351" t="s">
        <v>445</v>
      </c>
      <c r="D1" s="352"/>
    </row>
    <row r="2" spans="1:4" ht="44.25" customHeight="1" x14ac:dyDescent="0.25">
      <c r="A2" s="299" t="s">
        <v>498</v>
      </c>
      <c r="B2" s="421"/>
      <c r="C2" s="421"/>
      <c r="D2" s="461"/>
    </row>
    <row r="3" spans="1:4" x14ac:dyDescent="0.25">
      <c r="A3" s="385" t="s">
        <v>89</v>
      </c>
      <c r="B3" s="386"/>
      <c r="C3" s="462"/>
      <c r="D3" s="387"/>
    </row>
    <row r="4" spans="1:4" ht="30" customHeight="1" x14ac:dyDescent="0.25">
      <c r="A4" s="358" t="s">
        <v>1</v>
      </c>
      <c r="B4" s="330"/>
      <c r="C4" s="420" t="s">
        <v>2</v>
      </c>
      <c r="D4" s="461"/>
    </row>
    <row r="5" spans="1:4" ht="30" customHeight="1" x14ac:dyDescent="0.25">
      <c r="A5" s="59" t="s">
        <v>3</v>
      </c>
      <c r="B5" s="234"/>
      <c r="C5" s="390" t="s">
        <v>179</v>
      </c>
      <c r="D5" s="391"/>
    </row>
    <row r="6" spans="1:4" ht="66" customHeight="1" x14ac:dyDescent="0.25">
      <c r="A6" s="59" t="s">
        <v>4</v>
      </c>
      <c r="B6" s="234"/>
      <c r="C6" s="392"/>
      <c r="D6" s="393"/>
    </row>
    <row r="7" spans="1:4" ht="31.5" customHeight="1" x14ac:dyDescent="0.25">
      <c r="A7" s="64" t="s">
        <v>5</v>
      </c>
      <c r="B7" s="70"/>
      <c r="C7" s="191"/>
      <c r="D7" s="71"/>
    </row>
    <row r="8" spans="1:4" ht="23.25" customHeight="1" x14ac:dyDescent="0.25">
      <c r="A8" s="463" t="s">
        <v>446</v>
      </c>
      <c r="B8" s="464"/>
      <c r="C8" s="465"/>
      <c r="D8" s="466"/>
    </row>
    <row r="9" spans="1:4" ht="30" customHeight="1" x14ac:dyDescent="0.25">
      <c r="A9" s="107" t="s">
        <v>6</v>
      </c>
      <c r="B9" s="234"/>
      <c r="C9" s="188" t="s">
        <v>7</v>
      </c>
      <c r="D9" s="234"/>
    </row>
    <row r="10" spans="1:4" ht="30.75" customHeight="1" thickBot="1" x14ac:dyDescent="0.3">
      <c r="A10" s="109" t="s">
        <v>8</v>
      </c>
      <c r="B10" s="234"/>
      <c r="C10" s="151" t="s">
        <v>9</v>
      </c>
      <c r="D10" s="234"/>
    </row>
  </sheetData>
  <sheetProtection algorithmName="SHA-512" hashValue="TMgSVTp6oHLfPoth5d/EWRYsgIuLTSM58/OQ18pzM+nTN4ExikbT+4jcx8AXxz+k0aOxAWgjzGjIgwcZMiVKsA==" saltValue="dvrlX+bkvsko4Z766TdhhQ==" spinCount="100000" sheet="1" objects="1" scenarios="1"/>
  <mergeCells count="8">
    <mergeCell ref="A1:B1"/>
    <mergeCell ref="A2:D2"/>
    <mergeCell ref="A3:D3"/>
    <mergeCell ref="A4:B4"/>
    <mergeCell ref="A8:D8"/>
    <mergeCell ref="C5:D6"/>
    <mergeCell ref="C4:D4"/>
    <mergeCell ref="C1:D1"/>
  </mergeCells>
  <pageMargins left="0.7" right="0.7" top="0.75" bottom="0.75" header="0.3" footer="0.3"/>
  <pageSetup scale="52"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E62"/>
  <sheetViews>
    <sheetView view="pageBreakPreview" topLeftCell="A5" zoomScale="85" zoomScaleNormal="89" zoomScaleSheetLayoutView="85" workbookViewId="0">
      <selection activeCell="B5" sqref="B5"/>
    </sheetView>
  </sheetViews>
  <sheetFormatPr defaultRowHeight="15" x14ac:dyDescent="0.25"/>
  <cols>
    <col min="1" max="1" width="12" style="35" customWidth="1"/>
    <col min="2" max="2" width="47.28515625" style="35" customWidth="1"/>
    <col min="3" max="3" width="78.85546875" style="35" customWidth="1"/>
    <col min="4" max="16384" width="9.140625" style="35"/>
  </cols>
  <sheetData>
    <row r="1" spans="1:5" ht="33" customHeight="1" x14ac:dyDescent="0.25">
      <c r="A1" s="297" t="s">
        <v>500</v>
      </c>
      <c r="B1" s="298"/>
      <c r="C1" s="1" t="s">
        <v>479</v>
      </c>
    </row>
    <row r="2" spans="1:5" ht="54.95" customHeight="1" x14ac:dyDescent="0.25">
      <c r="A2" s="454" t="s">
        <v>498</v>
      </c>
      <c r="B2" s="468"/>
      <c r="C2" s="469"/>
    </row>
    <row r="3" spans="1:5" ht="41.25" customHeight="1" x14ac:dyDescent="0.25">
      <c r="A3" s="338" t="s">
        <v>90</v>
      </c>
      <c r="B3" s="339"/>
      <c r="C3" s="340"/>
    </row>
    <row r="4" spans="1:5" ht="27" customHeight="1" x14ac:dyDescent="0.25">
      <c r="A4" s="358" t="s">
        <v>1</v>
      </c>
      <c r="B4" s="330"/>
      <c r="C4" s="95" t="s">
        <v>166</v>
      </c>
    </row>
    <row r="5" spans="1:5" ht="29.25" customHeight="1" x14ac:dyDescent="0.25">
      <c r="A5" s="59" t="s">
        <v>3</v>
      </c>
      <c r="B5" s="231"/>
      <c r="C5" s="361" t="s">
        <v>175</v>
      </c>
    </row>
    <row r="6" spans="1:5" ht="29.25" customHeight="1" x14ac:dyDescent="0.25">
      <c r="A6" s="59" t="s">
        <v>4</v>
      </c>
      <c r="B6" s="231"/>
      <c r="C6" s="361"/>
    </row>
    <row r="7" spans="1:5" ht="30" customHeight="1" x14ac:dyDescent="0.25">
      <c r="A7" s="64" t="s">
        <v>5</v>
      </c>
      <c r="B7" s="70"/>
      <c r="C7" s="71"/>
    </row>
    <row r="8" spans="1:5" ht="48.95" customHeight="1" x14ac:dyDescent="0.25">
      <c r="A8" s="74" t="s">
        <v>91</v>
      </c>
      <c r="B8" s="371" t="s">
        <v>502</v>
      </c>
      <c r="C8" s="372"/>
    </row>
    <row r="9" spans="1:5" ht="54.75" customHeight="1" x14ac:dyDescent="0.25">
      <c r="A9" s="2"/>
      <c r="B9" s="467" t="s">
        <v>501</v>
      </c>
      <c r="C9" s="461"/>
    </row>
    <row r="10" spans="1:5" ht="17.100000000000001" customHeight="1" x14ac:dyDescent="0.25">
      <c r="A10" s="470"/>
      <c r="B10" s="63" t="s">
        <v>92</v>
      </c>
      <c r="C10" s="231"/>
    </row>
    <row r="11" spans="1:5" ht="17.100000000000001" customHeight="1" x14ac:dyDescent="0.25">
      <c r="A11" s="470"/>
      <c r="B11" s="63" t="s">
        <v>93</v>
      </c>
      <c r="C11" s="231"/>
      <c r="E11" s="247"/>
    </row>
    <row r="12" spans="1:5" ht="96" customHeight="1" x14ac:dyDescent="0.25">
      <c r="A12" s="75" t="s">
        <v>94</v>
      </c>
      <c r="B12" s="442" t="s">
        <v>95</v>
      </c>
      <c r="C12" s="471"/>
    </row>
    <row r="13" spans="1:5" ht="33.950000000000003" customHeight="1" x14ac:dyDescent="0.25">
      <c r="A13" s="76">
        <v>1</v>
      </c>
      <c r="B13" s="63" t="s">
        <v>96</v>
      </c>
      <c r="C13" s="231"/>
    </row>
    <row r="14" spans="1:5" ht="18" customHeight="1" x14ac:dyDescent="0.25">
      <c r="A14" s="472">
        <v>2</v>
      </c>
      <c r="B14" s="63" t="s">
        <v>97</v>
      </c>
      <c r="C14" s="231"/>
    </row>
    <row r="15" spans="1:5" ht="18" customHeight="1" x14ac:dyDescent="0.25">
      <c r="A15" s="472"/>
      <c r="B15" s="63" t="s">
        <v>98</v>
      </c>
      <c r="C15" s="231"/>
    </row>
    <row r="16" spans="1:5" ht="18" customHeight="1" x14ac:dyDescent="0.25">
      <c r="A16" s="472"/>
      <c r="B16" s="3"/>
      <c r="C16" s="231"/>
    </row>
    <row r="17" spans="1:3" ht="18" customHeight="1" x14ac:dyDescent="0.25">
      <c r="A17" s="472"/>
      <c r="B17" s="3"/>
      <c r="C17" s="231"/>
    </row>
    <row r="18" spans="1:3" ht="18" customHeight="1" x14ac:dyDescent="0.25">
      <c r="A18" s="472"/>
      <c r="B18" s="63" t="s">
        <v>99</v>
      </c>
      <c r="C18" s="231"/>
    </row>
    <row r="19" spans="1:3" ht="18" customHeight="1" x14ac:dyDescent="0.25">
      <c r="A19" s="472"/>
      <c r="B19" s="3"/>
      <c r="C19" s="231"/>
    </row>
    <row r="20" spans="1:3" ht="18" customHeight="1" x14ac:dyDescent="0.25">
      <c r="A20" s="472"/>
      <c r="B20" s="3"/>
      <c r="C20" s="231"/>
    </row>
    <row r="21" spans="1:3" ht="18" customHeight="1" x14ac:dyDescent="0.25">
      <c r="A21" s="472"/>
      <c r="B21" s="63" t="s">
        <v>100</v>
      </c>
      <c r="C21" s="231"/>
    </row>
    <row r="22" spans="1:3" ht="18" customHeight="1" x14ac:dyDescent="0.25">
      <c r="A22" s="470"/>
      <c r="B22" s="3"/>
      <c r="C22" s="231"/>
    </row>
    <row r="23" spans="1:3" ht="18" customHeight="1" x14ac:dyDescent="0.25">
      <c r="A23" s="470"/>
      <c r="B23" s="3"/>
      <c r="C23" s="231"/>
    </row>
    <row r="24" spans="1:3" ht="17.100000000000001" customHeight="1" x14ac:dyDescent="0.25">
      <c r="A24" s="472">
        <v>3</v>
      </c>
      <c r="B24" s="63" t="s">
        <v>101</v>
      </c>
      <c r="C24" s="473"/>
    </row>
    <row r="25" spans="1:3" ht="60" customHeight="1" x14ac:dyDescent="0.25">
      <c r="A25" s="472"/>
      <c r="B25" s="70" t="s">
        <v>102</v>
      </c>
      <c r="C25" s="473"/>
    </row>
    <row r="26" spans="1:3" ht="15.95" customHeight="1" x14ac:dyDescent="0.25">
      <c r="A26" s="76">
        <v>4</v>
      </c>
      <c r="B26" s="63" t="s">
        <v>103</v>
      </c>
      <c r="C26" s="231"/>
    </row>
    <row r="27" spans="1:3" ht="20.25" customHeight="1" x14ac:dyDescent="0.25">
      <c r="A27" s="76">
        <v>5</v>
      </c>
      <c r="B27" s="60" t="s">
        <v>104</v>
      </c>
      <c r="C27" s="231"/>
    </row>
    <row r="28" spans="1:3" ht="36" customHeight="1" x14ac:dyDescent="0.25">
      <c r="A28" s="24" t="s">
        <v>105</v>
      </c>
      <c r="B28" s="63" t="s">
        <v>106</v>
      </c>
      <c r="C28" s="211"/>
    </row>
    <row r="29" spans="1:3" ht="15" customHeight="1" x14ac:dyDescent="0.25">
      <c r="A29" s="2"/>
      <c r="B29" s="77" t="s">
        <v>107</v>
      </c>
      <c r="C29" s="61" t="s">
        <v>108</v>
      </c>
    </row>
    <row r="30" spans="1:3" ht="15" customHeight="1" x14ac:dyDescent="0.25">
      <c r="A30" s="24" t="s">
        <v>109</v>
      </c>
      <c r="B30" s="207"/>
      <c r="C30" s="231"/>
    </row>
    <row r="31" spans="1:3" ht="15" customHeight="1" x14ac:dyDescent="0.25">
      <c r="A31" s="24" t="s">
        <v>110</v>
      </c>
      <c r="B31" s="207"/>
      <c r="C31" s="231"/>
    </row>
    <row r="32" spans="1:3" ht="15" customHeight="1" x14ac:dyDescent="0.25">
      <c r="A32" s="24" t="s">
        <v>111</v>
      </c>
      <c r="B32" s="207"/>
      <c r="C32" s="231"/>
    </row>
    <row r="33" spans="1:3" ht="51" customHeight="1" x14ac:dyDescent="0.25">
      <c r="A33" s="24" t="s">
        <v>112</v>
      </c>
      <c r="B33" s="63" t="s">
        <v>113</v>
      </c>
      <c r="C33" s="211"/>
    </row>
    <row r="34" spans="1:3" ht="15" customHeight="1" x14ac:dyDescent="0.25">
      <c r="A34" s="2"/>
      <c r="B34" s="77" t="s">
        <v>107</v>
      </c>
      <c r="C34" s="61" t="s">
        <v>108</v>
      </c>
    </row>
    <row r="35" spans="1:3" ht="15" customHeight="1" x14ac:dyDescent="0.25">
      <c r="A35" s="2"/>
      <c r="B35" s="207"/>
      <c r="C35" s="231"/>
    </row>
    <row r="36" spans="1:3" ht="15" customHeight="1" x14ac:dyDescent="0.25">
      <c r="A36" s="2"/>
      <c r="B36" s="207"/>
      <c r="C36" s="231"/>
    </row>
    <row r="37" spans="1:3" ht="15.95" customHeight="1" x14ac:dyDescent="0.25">
      <c r="A37" s="2"/>
      <c r="B37" s="207"/>
      <c r="C37" s="231"/>
    </row>
    <row r="38" spans="1:3" ht="15.95" customHeight="1" x14ac:dyDescent="0.25">
      <c r="A38" s="2"/>
      <c r="B38" s="207"/>
      <c r="C38" s="231"/>
    </row>
    <row r="39" spans="1:3" ht="15.95" customHeight="1" x14ac:dyDescent="0.25">
      <c r="A39" s="2"/>
      <c r="B39" s="207"/>
      <c r="C39" s="231"/>
    </row>
    <row r="40" spans="1:3" ht="15.95" customHeight="1" x14ac:dyDescent="0.25">
      <c r="A40" s="76">
        <v>6</v>
      </c>
      <c r="B40" s="63" t="s">
        <v>114</v>
      </c>
      <c r="C40" s="201"/>
    </row>
    <row r="41" spans="1:3" ht="15.95" customHeight="1" x14ac:dyDescent="0.25">
      <c r="A41" s="472">
        <v>7</v>
      </c>
      <c r="B41" s="63" t="s">
        <v>115</v>
      </c>
      <c r="C41" s="201"/>
    </row>
    <row r="42" spans="1:3" ht="15.95" customHeight="1" x14ac:dyDescent="0.25">
      <c r="A42" s="472"/>
      <c r="B42" s="26"/>
      <c r="C42" s="201"/>
    </row>
    <row r="43" spans="1:3" ht="15.95" customHeight="1" x14ac:dyDescent="0.25">
      <c r="A43" s="472"/>
      <c r="B43" s="26"/>
      <c r="C43" s="201"/>
    </row>
    <row r="44" spans="1:3" ht="15.95" customHeight="1" x14ac:dyDescent="0.25">
      <c r="A44" s="472">
        <v>8</v>
      </c>
      <c r="B44" s="63" t="s">
        <v>116</v>
      </c>
      <c r="C44" s="201"/>
    </row>
    <row r="45" spans="1:3" ht="15.95" customHeight="1" x14ac:dyDescent="0.25">
      <c r="A45" s="472"/>
      <c r="B45" s="63" t="s">
        <v>117</v>
      </c>
      <c r="C45" s="201"/>
    </row>
    <row r="46" spans="1:3" ht="15.95" customHeight="1" x14ac:dyDescent="0.25">
      <c r="A46" s="472">
        <v>9</v>
      </c>
      <c r="B46" s="63" t="s">
        <v>118</v>
      </c>
      <c r="C46" s="58"/>
    </row>
    <row r="47" spans="1:3" ht="15.95" customHeight="1" x14ac:dyDescent="0.25">
      <c r="A47" s="472"/>
      <c r="B47" s="63" t="s">
        <v>119</v>
      </c>
      <c r="C47" s="201"/>
    </row>
    <row r="48" spans="1:3" ht="15.95" customHeight="1" x14ac:dyDescent="0.25">
      <c r="A48" s="472"/>
      <c r="B48" s="63" t="s">
        <v>120</v>
      </c>
      <c r="C48" s="201"/>
    </row>
    <row r="49" spans="1:3" ht="15.95" customHeight="1" x14ac:dyDescent="0.25">
      <c r="A49" s="472"/>
      <c r="B49" s="63" t="s">
        <v>121</v>
      </c>
      <c r="C49" s="201"/>
    </row>
    <row r="50" spans="1:3" ht="15.95" customHeight="1" x14ac:dyDescent="0.25">
      <c r="A50" s="472">
        <v>10</v>
      </c>
      <c r="B50" s="63" t="s">
        <v>122</v>
      </c>
      <c r="C50" s="58"/>
    </row>
    <row r="51" spans="1:3" ht="15.95" customHeight="1" x14ac:dyDescent="0.25">
      <c r="A51" s="472"/>
      <c r="B51" s="63" t="s">
        <v>123</v>
      </c>
      <c r="C51" s="201"/>
    </row>
    <row r="52" spans="1:3" ht="15.95" customHeight="1" x14ac:dyDescent="0.25">
      <c r="A52" s="472"/>
      <c r="B52" s="63" t="s">
        <v>124</v>
      </c>
      <c r="C52" s="201"/>
    </row>
    <row r="53" spans="1:3" ht="15.95" customHeight="1" x14ac:dyDescent="0.25">
      <c r="A53" s="472"/>
      <c r="B53" s="26"/>
      <c r="C53" s="201"/>
    </row>
    <row r="54" spans="1:3" ht="15.95" customHeight="1" x14ac:dyDescent="0.25">
      <c r="A54" s="472"/>
      <c r="B54" s="26"/>
      <c r="C54" s="201"/>
    </row>
    <row r="55" spans="1:3" ht="15.95" customHeight="1" x14ac:dyDescent="0.25">
      <c r="A55" s="472"/>
      <c r="B55" s="63" t="s">
        <v>125</v>
      </c>
      <c r="C55" s="201"/>
    </row>
    <row r="56" spans="1:3" ht="15.95" customHeight="1" x14ac:dyDescent="0.25">
      <c r="A56" s="472"/>
      <c r="B56" s="63" t="s">
        <v>126</v>
      </c>
      <c r="C56" s="201"/>
    </row>
    <row r="57" spans="1:3" ht="18" customHeight="1" x14ac:dyDescent="0.25">
      <c r="A57" s="472"/>
      <c r="B57" s="66" t="s">
        <v>127</v>
      </c>
      <c r="C57" s="61" t="s">
        <v>128</v>
      </c>
    </row>
    <row r="58" spans="1:3" ht="32.1" customHeight="1" x14ac:dyDescent="0.25">
      <c r="A58" s="78">
        <v>11</v>
      </c>
      <c r="B58" s="63" t="s">
        <v>129</v>
      </c>
      <c r="C58" s="212"/>
    </row>
    <row r="59" spans="1:3" ht="45.95" customHeight="1" x14ac:dyDescent="0.25">
      <c r="A59" s="78">
        <v>12</v>
      </c>
      <c r="B59" s="66" t="s">
        <v>130</v>
      </c>
      <c r="C59" s="212"/>
    </row>
    <row r="60" spans="1:3" ht="36.75" customHeight="1" x14ac:dyDescent="0.25">
      <c r="A60" s="370" t="s">
        <v>131</v>
      </c>
      <c r="B60" s="371"/>
      <c r="C60" s="372"/>
    </row>
    <row r="61" spans="1:3" ht="30.75" customHeight="1" x14ac:dyDescent="0.25">
      <c r="A61" s="251" t="s">
        <v>530</v>
      </c>
      <c r="B61" s="251" t="s">
        <v>7</v>
      </c>
      <c r="C61" s="67"/>
    </row>
    <row r="62" spans="1:3" ht="30.75" customHeight="1" thickBot="1" x14ac:dyDescent="0.3">
      <c r="A62" s="251" t="s">
        <v>531</v>
      </c>
      <c r="B62" s="251" t="s">
        <v>9</v>
      </c>
      <c r="C62" s="19"/>
    </row>
  </sheetData>
  <sheetProtection algorithmName="SHA-512" hashValue="vPfxRwrzTQpXRQFr3E6VBUjkizxlJ5wf6HQDeAIyCXK8I9spANwR3Z9KSh+qYJPyUEXIdPapntB/XB14AMR5Mw==" saltValue="qE2aeChTiZeQSZ6AFTc1dA==" spinCount="100000" sheet="1" objects="1" scenarios="1"/>
  <mergeCells count="18">
    <mergeCell ref="A41:A43"/>
    <mergeCell ref="A44:A45"/>
    <mergeCell ref="A46:A49"/>
    <mergeCell ref="A50:A57"/>
    <mergeCell ref="A60:C60"/>
    <mergeCell ref="A10:A11"/>
    <mergeCell ref="B12:C12"/>
    <mergeCell ref="A14:A21"/>
    <mergeCell ref="A22:A23"/>
    <mergeCell ref="A24:A25"/>
    <mergeCell ref="C24:C25"/>
    <mergeCell ref="B9:C9"/>
    <mergeCell ref="B8:C8"/>
    <mergeCell ref="A1:B1"/>
    <mergeCell ref="A2:C2"/>
    <mergeCell ref="A3:C3"/>
    <mergeCell ref="A4:B4"/>
    <mergeCell ref="C5:C6"/>
  </mergeCells>
  <pageMargins left="0.7" right="0.7" top="0.75" bottom="0.75" header="0.3" footer="0.3"/>
  <pageSetup scale="47"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AM68"/>
  <sheetViews>
    <sheetView view="pageBreakPreview" topLeftCell="A2" zoomScale="70" zoomScaleNormal="55" zoomScaleSheetLayoutView="70" workbookViewId="0">
      <selection activeCell="A2" sqref="A2:U2"/>
    </sheetView>
  </sheetViews>
  <sheetFormatPr defaultRowHeight="14.25" x14ac:dyDescent="0.25"/>
  <cols>
    <col min="1" max="1" width="8" style="88" customWidth="1"/>
    <col min="2" max="2" width="1.85546875" style="88" customWidth="1"/>
    <col min="3" max="3" width="1" style="88" customWidth="1"/>
    <col min="4" max="4" width="10.85546875" style="88" customWidth="1"/>
    <col min="5" max="5" width="4" style="88" customWidth="1"/>
    <col min="6" max="6" width="1.85546875" style="88" customWidth="1"/>
    <col min="7" max="7" width="4.42578125" style="88" customWidth="1"/>
    <col min="8" max="8" width="7.140625" style="88" customWidth="1"/>
    <col min="9" max="9" width="6.5703125" style="88" customWidth="1"/>
    <col min="10" max="11" width="1" style="88" customWidth="1"/>
    <col min="12" max="12" width="4" style="88" customWidth="1"/>
    <col min="13" max="13" width="7.140625" style="88" customWidth="1"/>
    <col min="14" max="14" width="1.85546875" style="88" customWidth="1"/>
    <col min="15" max="15" width="5.140625" style="88" customWidth="1"/>
    <col min="16" max="16" width="7.140625" style="88" customWidth="1"/>
    <col min="17" max="17" width="6.140625" style="88" customWidth="1"/>
    <col min="18" max="18" width="5.28515625" style="88" customWidth="1"/>
    <col min="19" max="19" width="5.85546875" style="88" customWidth="1"/>
    <col min="20" max="20" width="5" style="88" customWidth="1"/>
    <col min="21" max="21" width="9" style="88" customWidth="1"/>
    <col min="22" max="16384" width="9.140625" style="88"/>
  </cols>
  <sheetData>
    <row r="1" spans="1:39" ht="35.25" customHeight="1" x14ac:dyDescent="0.25">
      <c r="A1" s="330" t="s">
        <v>500</v>
      </c>
      <c r="B1" s="330"/>
      <c r="C1" s="330"/>
      <c r="D1" s="330"/>
      <c r="E1" s="330"/>
      <c r="F1" s="330"/>
      <c r="G1" s="330"/>
      <c r="H1" s="330"/>
      <c r="I1" s="330"/>
      <c r="J1" s="330"/>
      <c r="K1" s="440" t="s">
        <v>480</v>
      </c>
      <c r="L1" s="440"/>
      <c r="M1" s="440"/>
      <c r="N1" s="440"/>
      <c r="O1" s="440"/>
      <c r="P1" s="440"/>
      <c r="Q1" s="440"/>
      <c r="R1" s="440"/>
      <c r="S1" s="440"/>
      <c r="T1" s="440"/>
      <c r="U1" s="440"/>
    </row>
    <row r="2" spans="1:39" ht="54.75" customHeight="1" x14ac:dyDescent="0.25">
      <c r="A2" s="493" t="s">
        <v>498</v>
      </c>
      <c r="B2" s="493"/>
      <c r="C2" s="493"/>
      <c r="D2" s="493"/>
      <c r="E2" s="493"/>
      <c r="F2" s="493"/>
      <c r="G2" s="493"/>
      <c r="H2" s="493"/>
      <c r="I2" s="493"/>
      <c r="J2" s="493"/>
      <c r="K2" s="493"/>
      <c r="L2" s="493"/>
      <c r="M2" s="493"/>
      <c r="N2" s="493"/>
      <c r="O2" s="493"/>
      <c r="P2" s="493"/>
      <c r="Q2" s="493"/>
      <c r="R2" s="493"/>
      <c r="S2" s="493"/>
      <c r="T2" s="493"/>
      <c r="U2" s="493"/>
    </row>
    <row r="3" spans="1:39" x14ac:dyDescent="0.25">
      <c r="A3" s="494" t="s">
        <v>132</v>
      </c>
      <c r="B3" s="494"/>
      <c r="C3" s="494"/>
      <c r="D3" s="494"/>
      <c r="E3" s="494"/>
      <c r="F3" s="494"/>
      <c r="G3" s="494"/>
      <c r="H3" s="494"/>
      <c r="I3" s="494"/>
      <c r="J3" s="494"/>
      <c r="K3" s="494"/>
      <c r="L3" s="494"/>
      <c r="M3" s="494"/>
      <c r="N3" s="494"/>
      <c r="O3" s="494"/>
      <c r="P3" s="494"/>
      <c r="Q3" s="494"/>
      <c r="R3" s="494"/>
      <c r="S3" s="494"/>
      <c r="T3" s="494"/>
      <c r="U3" s="494"/>
    </row>
    <row r="4" spans="1:39" ht="14.25" customHeight="1" x14ac:dyDescent="0.25">
      <c r="A4" s="330" t="s">
        <v>1</v>
      </c>
      <c r="B4" s="330"/>
      <c r="C4" s="330"/>
      <c r="D4" s="330"/>
      <c r="E4" s="330"/>
      <c r="F4" s="330"/>
      <c r="G4" s="330"/>
      <c r="H4" s="330"/>
      <c r="I4" s="330"/>
      <c r="J4" s="330"/>
      <c r="K4" s="378" t="s">
        <v>282</v>
      </c>
      <c r="L4" s="378"/>
      <c r="M4" s="378"/>
      <c r="N4" s="378"/>
      <c r="O4" s="378"/>
      <c r="P4" s="378"/>
      <c r="Q4" s="378"/>
      <c r="R4" s="378"/>
      <c r="S4" s="378"/>
      <c r="T4" s="378"/>
      <c r="U4" s="378"/>
    </row>
    <row r="5" spans="1:39" ht="14.25" customHeight="1" x14ac:dyDescent="0.25">
      <c r="A5" s="379"/>
      <c r="B5" s="379"/>
      <c r="C5" s="379"/>
      <c r="D5" s="379"/>
      <c r="E5" s="379"/>
      <c r="F5" s="379"/>
      <c r="G5" s="379"/>
      <c r="H5" s="379"/>
      <c r="I5" s="379"/>
      <c r="J5" s="379"/>
      <c r="K5" s="378"/>
      <c r="L5" s="378"/>
      <c r="M5" s="378"/>
      <c r="N5" s="378"/>
      <c r="O5" s="378"/>
      <c r="P5" s="378"/>
      <c r="Q5" s="378"/>
      <c r="R5" s="378"/>
      <c r="S5" s="378"/>
      <c r="T5" s="378"/>
      <c r="U5" s="378"/>
    </row>
    <row r="6" spans="1:39" ht="14.25" customHeight="1" x14ac:dyDescent="0.25">
      <c r="A6" s="330" t="s">
        <v>3</v>
      </c>
      <c r="B6" s="330"/>
      <c r="C6" s="495"/>
      <c r="D6" s="496"/>
      <c r="E6" s="496"/>
      <c r="F6" s="496"/>
      <c r="G6" s="496"/>
      <c r="H6" s="496"/>
      <c r="I6" s="496"/>
      <c r="J6" s="496"/>
      <c r="K6" s="378"/>
      <c r="L6" s="378"/>
      <c r="M6" s="378"/>
      <c r="N6" s="378"/>
      <c r="O6" s="378"/>
      <c r="P6" s="378"/>
      <c r="Q6" s="378"/>
      <c r="R6" s="378"/>
      <c r="S6" s="378"/>
      <c r="T6" s="378"/>
      <c r="U6" s="378"/>
    </row>
    <row r="7" spans="1:39" ht="14.25" customHeight="1" x14ac:dyDescent="0.25">
      <c r="A7" s="330" t="s">
        <v>4</v>
      </c>
      <c r="B7" s="330"/>
      <c r="C7" s="495"/>
      <c r="D7" s="496"/>
      <c r="E7" s="496"/>
      <c r="F7" s="496"/>
      <c r="G7" s="496"/>
      <c r="H7" s="496"/>
      <c r="I7" s="496"/>
      <c r="J7" s="496"/>
      <c r="K7" s="378"/>
      <c r="L7" s="378"/>
      <c r="M7" s="378"/>
      <c r="N7" s="378"/>
      <c r="O7" s="378"/>
      <c r="P7" s="378"/>
      <c r="Q7" s="378"/>
      <c r="R7" s="378"/>
      <c r="S7" s="378"/>
      <c r="T7" s="378"/>
      <c r="U7" s="378"/>
    </row>
    <row r="8" spans="1:39" ht="71.25" customHeight="1" x14ac:dyDescent="0.25">
      <c r="A8" s="367"/>
      <c r="B8" s="367"/>
      <c r="C8" s="495"/>
      <c r="D8" s="496"/>
      <c r="E8" s="496"/>
      <c r="F8" s="496"/>
      <c r="G8" s="496"/>
      <c r="H8" s="496"/>
      <c r="I8" s="496"/>
      <c r="J8" s="496"/>
      <c r="K8" s="378"/>
      <c r="L8" s="378"/>
      <c r="M8" s="378"/>
      <c r="N8" s="378"/>
      <c r="O8" s="378"/>
      <c r="P8" s="378"/>
      <c r="Q8" s="378"/>
      <c r="R8" s="378"/>
      <c r="S8" s="378"/>
      <c r="T8" s="378"/>
      <c r="U8" s="378"/>
    </row>
    <row r="9" spans="1:39" ht="39" customHeight="1" x14ac:dyDescent="0.25">
      <c r="A9" s="442" t="s">
        <v>5</v>
      </c>
      <c r="B9" s="442"/>
      <c r="C9" s="367"/>
      <c r="D9" s="367"/>
      <c r="E9" s="367"/>
      <c r="F9" s="367"/>
      <c r="G9" s="367"/>
      <c r="H9" s="367"/>
      <c r="I9" s="367"/>
      <c r="J9" s="367"/>
      <c r="K9" s="367"/>
      <c r="L9" s="367"/>
      <c r="M9" s="367"/>
      <c r="N9" s="367"/>
      <c r="O9" s="367"/>
      <c r="P9" s="367"/>
      <c r="Q9" s="367"/>
      <c r="R9" s="367"/>
      <c r="S9" s="367"/>
      <c r="T9" s="367"/>
      <c r="U9" s="367"/>
    </row>
    <row r="10" spans="1:39" ht="51.75" customHeight="1" x14ac:dyDescent="0.25">
      <c r="A10" s="371" t="s">
        <v>133</v>
      </c>
      <c r="B10" s="371"/>
      <c r="C10" s="371"/>
      <c r="D10" s="371"/>
      <c r="E10" s="371"/>
      <c r="F10" s="371"/>
      <c r="G10" s="371"/>
      <c r="H10" s="371"/>
      <c r="I10" s="371"/>
      <c r="J10" s="371"/>
      <c r="K10" s="371"/>
      <c r="L10" s="371"/>
      <c r="M10" s="371"/>
      <c r="N10" s="371"/>
      <c r="O10" s="371"/>
      <c r="P10" s="371"/>
      <c r="Q10" s="371"/>
      <c r="R10" s="371"/>
      <c r="S10" s="371"/>
      <c r="T10" s="371"/>
      <c r="U10" s="371"/>
    </row>
    <row r="11" spans="1:39" ht="14.25" customHeight="1" x14ac:dyDescent="0.25">
      <c r="A11" s="498">
        <v>1</v>
      </c>
      <c r="B11" s="498"/>
      <c r="C11" s="371" t="s">
        <v>134</v>
      </c>
      <c r="D11" s="371"/>
      <c r="E11" s="371"/>
      <c r="F11" s="371"/>
      <c r="G11" s="371"/>
      <c r="H11" s="371"/>
      <c r="I11" s="371"/>
      <c r="J11" s="371"/>
      <c r="K11" s="371"/>
      <c r="L11" s="371"/>
      <c r="M11" s="371"/>
      <c r="N11" s="371"/>
      <c r="O11" s="371"/>
      <c r="P11" s="371"/>
      <c r="Q11" s="371"/>
      <c r="R11" s="371"/>
      <c r="S11" s="371"/>
      <c r="T11" s="371"/>
      <c r="U11" s="371"/>
    </row>
    <row r="12" spans="1:39" ht="78.75" customHeight="1" x14ac:dyDescent="0.25">
      <c r="A12" s="335"/>
      <c r="B12" s="335"/>
      <c r="C12" s="367" t="s">
        <v>326</v>
      </c>
      <c r="D12" s="367"/>
      <c r="E12" s="367"/>
      <c r="F12" s="367"/>
      <c r="G12" s="367"/>
      <c r="H12" s="367"/>
      <c r="I12" s="367"/>
      <c r="J12" s="367"/>
      <c r="K12" s="367"/>
      <c r="L12" s="367"/>
      <c r="M12" s="367"/>
      <c r="N12" s="367"/>
      <c r="O12" s="367"/>
      <c r="P12" s="367"/>
      <c r="Q12" s="367"/>
      <c r="R12" s="367"/>
      <c r="S12" s="367"/>
      <c r="T12" s="367"/>
      <c r="U12" s="367"/>
    </row>
    <row r="13" spans="1:39" ht="51" customHeight="1" x14ac:dyDescent="0.25">
      <c r="A13" s="498">
        <v>1.1000000000000001</v>
      </c>
      <c r="B13" s="498"/>
      <c r="C13" s="367" t="s">
        <v>286</v>
      </c>
      <c r="D13" s="367"/>
      <c r="E13" s="367"/>
      <c r="F13" s="367"/>
      <c r="G13" s="367"/>
      <c r="H13" s="367"/>
      <c r="I13" s="367"/>
      <c r="J13" s="367"/>
      <c r="K13" s="367"/>
      <c r="L13" s="367"/>
      <c r="M13" s="367"/>
      <c r="N13" s="367"/>
      <c r="O13" s="367"/>
      <c r="P13" s="367"/>
      <c r="Q13" s="367"/>
      <c r="R13" s="367"/>
      <c r="S13" s="367"/>
      <c r="T13" s="367"/>
      <c r="U13" s="367"/>
    </row>
    <row r="14" spans="1:39" x14ac:dyDescent="0.25">
      <c r="A14" s="367"/>
      <c r="B14" s="367"/>
      <c r="C14" s="371" t="s">
        <v>135</v>
      </c>
      <c r="D14" s="371"/>
      <c r="E14" s="371"/>
      <c r="F14" s="371"/>
      <c r="G14" s="371"/>
      <c r="H14" s="371"/>
      <c r="I14" s="371"/>
      <c r="J14" s="371"/>
      <c r="K14" s="362"/>
      <c r="L14" s="362"/>
      <c r="M14" s="362"/>
      <c r="N14" s="362"/>
      <c r="O14" s="362"/>
      <c r="P14" s="362"/>
      <c r="Q14" s="362"/>
      <c r="R14" s="362"/>
      <c r="S14" s="362"/>
      <c r="T14" s="362"/>
      <c r="U14" s="362"/>
    </row>
    <row r="15" spans="1:39" ht="32.25" customHeight="1" x14ac:dyDescent="0.25">
      <c r="A15" s="367"/>
      <c r="B15" s="367"/>
      <c r="C15" s="371" t="s">
        <v>136</v>
      </c>
      <c r="D15" s="371"/>
      <c r="E15" s="371"/>
      <c r="F15" s="371"/>
      <c r="G15" s="371"/>
      <c r="H15" s="371"/>
      <c r="I15" s="371"/>
      <c r="J15" s="371"/>
      <c r="K15" s="495"/>
      <c r="L15" s="496"/>
      <c r="M15" s="496"/>
      <c r="N15" s="496"/>
      <c r="O15" s="496"/>
      <c r="P15" s="496"/>
      <c r="Q15" s="496"/>
      <c r="R15" s="496"/>
      <c r="S15" s="496"/>
      <c r="T15" s="496"/>
      <c r="U15" s="497"/>
    </row>
    <row r="16" spans="1:39" ht="47.25" customHeight="1" x14ac:dyDescent="0.25">
      <c r="A16" s="367"/>
      <c r="B16" s="367"/>
      <c r="C16" s="371" t="s">
        <v>183</v>
      </c>
      <c r="D16" s="367"/>
      <c r="E16" s="367"/>
      <c r="F16" s="367"/>
      <c r="G16" s="367"/>
      <c r="H16" s="367"/>
      <c r="I16" s="367"/>
      <c r="J16" s="367"/>
      <c r="K16" s="362"/>
      <c r="L16" s="362"/>
      <c r="M16" s="362"/>
      <c r="N16" s="362"/>
      <c r="O16" s="362"/>
      <c r="P16" s="362"/>
      <c r="Q16" s="362"/>
      <c r="R16" s="362"/>
      <c r="S16" s="362"/>
      <c r="T16" s="362"/>
      <c r="U16" s="362"/>
      <c r="Z16" s="474"/>
      <c r="AA16" s="475"/>
      <c r="AB16" s="475"/>
      <c r="AC16" s="475"/>
      <c r="AD16" s="475"/>
      <c r="AE16" s="475"/>
      <c r="AF16" s="475"/>
      <c r="AG16" s="475"/>
      <c r="AH16" s="475"/>
      <c r="AI16" s="475"/>
      <c r="AJ16" s="475"/>
      <c r="AK16" s="475"/>
      <c r="AL16" s="475"/>
      <c r="AM16" s="476"/>
    </row>
    <row r="17" spans="1:21" ht="51.75" customHeight="1" x14ac:dyDescent="0.25">
      <c r="A17" s="367"/>
      <c r="B17" s="367"/>
      <c r="C17" s="371" t="s">
        <v>137</v>
      </c>
      <c r="D17" s="367"/>
      <c r="E17" s="367"/>
      <c r="F17" s="367"/>
      <c r="G17" s="367"/>
      <c r="H17" s="367"/>
      <c r="I17" s="367"/>
      <c r="J17" s="367"/>
      <c r="K17" s="362"/>
      <c r="L17" s="362"/>
      <c r="M17" s="362"/>
      <c r="N17" s="362"/>
      <c r="O17" s="362"/>
      <c r="P17" s="362"/>
      <c r="Q17" s="362"/>
      <c r="R17" s="362"/>
      <c r="S17" s="362"/>
      <c r="T17" s="362"/>
      <c r="U17" s="362"/>
    </row>
    <row r="18" spans="1:21" ht="45.75" customHeight="1" x14ac:dyDescent="0.25">
      <c r="A18" s="367"/>
      <c r="B18" s="367"/>
      <c r="C18" s="371" t="s">
        <v>138</v>
      </c>
      <c r="D18" s="367"/>
      <c r="E18" s="367"/>
      <c r="F18" s="367"/>
      <c r="G18" s="367"/>
      <c r="H18" s="367"/>
      <c r="I18" s="367"/>
      <c r="J18" s="367"/>
      <c r="K18" s="362"/>
      <c r="L18" s="362"/>
      <c r="M18" s="362"/>
      <c r="N18" s="362"/>
      <c r="O18" s="362"/>
      <c r="P18" s="362"/>
      <c r="Q18" s="362"/>
      <c r="R18" s="362"/>
      <c r="S18" s="362"/>
      <c r="T18" s="362"/>
      <c r="U18" s="362"/>
    </row>
    <row r="19" spans="1:21" ht="24.75" customHeight="1" x14ac:dyDescent="0.25">
      <c r="A19" s="185">
        <v>1.2</v>
      </c>
      <c r="B19" s="477" t="s">
        <v>287</v>
      </c>
      <c r="C19" s="477"/>
      <c r="D19" s="477"/>
      <c r="E19" s="477"/>
      <c r="F19" s="477"/>
      <c r="G19" s="477"/>
      <c r="H19" s="477"/>
      <c r="I19" s="477"/>
      <c r="J19" s="477"/>
      <c r="K19" s="477"/>
      <c r="L19" s="477"/>
      <c r="M19" s="477"/>
      <c r="N19" s="477"/>
      <c r="O19" s="477"/>
      <c r="P19" s="477"/>
      <c r="Q19" s="477"/>
      <c r="R19" s="477"/>
      <c r="S19" s="477"/>
      <c r="T19" s="477"/>
      <c r="U19" s="477"/>
    </row>
    <row r="20" spans="1:21" ht="22.5" customHeight="1" x14ac:dyDescent="0.25">
      <c r="A20" s="30" t="s">
        <v>109</v>
      </c>
      <c r="B20" s="371" t="s">
        <v>288</v>
      </c>
      <c r="C20" s="371"/>
      <c r="D20" s="371"/>
      <c r="E20" s="371"/>
      <c r="F20" s="371"/>
      <c r="G20" s="371"/>
      <c r="H20" s="371"/>
      <c r="I20" s="371"/>
      <c r="J20" s="371"/>
      <c r="K20" s="371"/>
      <c r="L20" s="371"/>
      <c r="M20" s="371"/>
      <c r="N20" s="371"/>
      <c r="O20" s="371"/>
      <c r="P20" s="371"/>
      <c r="Q20" s="371"/>
      <c r="R20" s="371"/>
      <c r="S20" s="371"/>
      <c r="T20" s="371"/>
      <c r="U20" s="371"/>
    </row>
    <row r="21" spans="1:21" x14ac:dyDescent="0.25">
      <c r="A21" s="379"/>
      <c r="B21" s="371" t="s">
        <v>289</v>
      </c>
      <c r="C21" s="371"/>
      <c r="D21" s="371"/>
      <c r="E21" s="371"/>
      <c r="F21" s="371"/>
      <c r="G21" s="362"/>
      <c r="H21" s="362"/>
      <c r="I21" s="362"/>
      <c r="J21" s="362"/>
      <c r="K21" s="362"/>
      <c r="L21" s="362"/>
      <c r="M21" s="362"/>
      <c r="N21" s="362"/>
      <c r="O21" s="362"/>
      <c r="P21" s="362"/>
      <c r="Q21" s="362"/>
      <c r="R21" s="362"/>
      <c r="S21" s="362"/>
      <c r="T21" s="362"/>
      <c r="U21" s="89"/>
    </row>
    <row r="22" spans="1:21" x14ac:dyDescent="0.25">
      <c r="A22" s="379"/>
      <c r="B22" s="371" t="s">
        <v>290</v>
      </c>
      <c r="C22" s="371"/>
      <c r="D22" s="371"/>
      <c r="E22" s="371"/>
      <c r="F22" s="371"/>
      <c r="G22" s="362"/>
      <c r="H22" s="362"/>
      <c r="I22" s="362"/>
      <c r="J22" s="362"/>
      <c r="K22" s="362"/>
      <c r="L22" s="362"/>
      <c r="M22" s="362"/>
      <c r="N22" s="362"/>
      <c r="O22" s="362"/>
      <c r="P22" s="362"/>
      <c r="Q22" s="362"/>
      <c r="R22" s="362"/>
      <c r="S22" s="362"/>
      <c r="T22" s="362"/>
      <c r="U22" s="89"/>
    </row>
    <row r="23" spans="1:21" x14ac:dyDescent="0.25">
      <c r="A23" s="379"/>
      <c r="B23" s="371"/>
      <c r="C23" s="371"/>
      <c r="D23" s="371"/>
      <c r="E23" s="371"/>
      <c r="F23" s="371"/>
      <c r="G23" s="362"/>
      <c r="H23" s="362"/>
      <c r="I23" s="362"/>
      <c r="J23" s="362"/>
      <c r="K23" s="362"/>
      <c r="L23" s="362"/>
      <c r="M23" s="362"/>
      <c r="N23" s="362"/>
      <c r="O23" s="362"/>
      <c r="P23" s="362"/>
      <c r="Q23" s="362"/>
      <c r="R23" s="362"/>
      <c r="S23" s="362"/>
      <c r="T23" s="362"/>
      <c r="U23" s="89"/>
    </row>
    <row r="24" spans="1:21" x14ac:dyDescent="0.25">
      <c r="A24" s="379"/>
      <c r="B24" s="371"/>
      <c r="C24" s="371"/>
      <c r="D24" s="371"/>
      <c r="E24" s="371"/>
      <c r="F24" s="371"/>
      <c r="G24" s="362"/>
      <c r="H24" s="362"/>
      <c r="I24" s="362"/>
      <c r="J24" s="362"/>
      <c r="K24" s="362"/>
      <c r="L24" s="362"/>
      <c r="M24" s="362"/>
      <c r="N24" s="362"/>
      <c r="O24" s="362"/>
      <c r="P24" s="362"/>
      <c r="Q24" s="362"/>
      <c r="R24" s="362"/>
      <c r="S24" s="362"/>
      <c r="T24" s="362"/>
      <c r="U24" s="89"/>
    </row>
    <row r="25" spans="1:21" x14ac:dyDescent="0.25">
      <c r="A25" s="379"/>
      <c r="B25" s="371"/>
      <c r="C25" s="371"/>
      <c r="D25" s="371"/>
      <c r="E25" s="371"/>
      <c r="F25" s="371"/>
      <c r="G25" s="362"/>
      <c r="H25" s="362"/>
      <c r="I25" s="362"/>
      <c r="J25" s="362"/>
      <c r="K25" s="362"/>
      <c r="L25" s="362"/>
      <c r="M25" s="362"/>
      <c r="N25" s="362"/>
      <c r="O25" s="362"/>
      <c r="P25" s="362"/>
      <c r="Q25" s="362"/>
      <c r="R25" s="362"/>
      <c r="S25" s="362"/>
      <c r="T25" s="362"/>
      <c r="U25" s="89"/>
    </row>
    <row r="26" spans="1:21" x14ac:dyDescent="0.25">
      <c r="A26" s="379"/>
      <c r="B26" s="371" t="s">
        <v>291</v>
      </c>
      <c r="C26" s="371"/>
      <c r="D26" s="371"/>
      <c r="E26" s="371"/>
      <c r="F26" s="371"/>
      <c r="G26" s="362"/>
      <c r="H26" s="362"/>
      <c r="I26" s="362"/>
      <c r="J26" s="362"/>
      <c r="K26" s="362"/>
      <c r="L26" s="362"/>
      <c r="M26" s="362"/>
      <c r="N26" s="362"/>
      <c r="O26" s="362"/>
      <c r="P26" s="362"/>
      <c r="Q26" s="362"/>
      <c r="R26" s="362"/>
      <c r="S26" s="362"/>
      <c r="T26" s="362"/>
      <c r="U26" s="89"/>
    </row>
    <row r="27" spans="1:21" x14ac:dyDescent="0.25">
      <c r="A27" s="379"/>
      <c r="B27" s="371" t="s">
        <v>292</v>
      </c>
      <c r="C27" s="371"/>
      <c r="D27" s="371"/>
      <c r="E27" s="371"/>
      <c r="F27" s="371"/>
      <c r="G27" s="362"/>
      <c r="H27" s="362"/>
      <c r="I27" s="362"/>
      <c r="J27" s="362"/>
      <c r="K27" s="362"/>
      <c r="L27" s="362"/>
      <c r="M27" s="362"/>
      <c r="N27" s="362"/>
      <c r="O27" s="362"/>
      <c r="P27" s="362"/>
      <c r="Q27" s="362"/>
      <c r="R27" s="362"/>
      <c r="S27" s="362"/>
      <c r="T27" s="362"/>
      <c r="U27" s="89"/>
    </row>
    <row r="28" spans="1:21" x14ac:dyDescent="0.25">
      <c r="A28" s="379"/>
      <c r="B28" s="371" t="s">
        <v>293</v>
      </c>
      <c r="C28" s="371"/>
      <c r="D28" s="371"/>
      <c r="E28" s="371"/>
      <c r="F28" s="371"/>
      <c r="G28" s="362"/>
      <c r="H28" s="362"/>
      <c r="I28" s="362"/>
      <c r="J28" s="362"/>
      <c r="K28" s="362"/>
      <c r="L28" s="362"/>
      <c r="M28" s="362"/>
      <c r="N28" s="362"/>
      <c r="O28" s="362"/>
      <c r="P28" s="362"/>
      <c r="Q28" s="362"/>
      <c r="R28" s="362"/>
      <c r="S28" s="362"/>
      <c r="T28" s="362"/>
      <c r="U28" s="89"/>
    </row>
    <row r="29" spans="1:21" x14ac:dyDescent="0.25">
      <c r="A29" s="379"/>
      <c r="B29" s="371" t="s">
        <v>294</v>
      </c>
      <c r="C29" s="371"/>
      <c r="D29" s="371"/>
      <c r="E29" s="371"/>
      <c r="F29" s="371"/>
      <c r="G29" s="362"/>
      <c r="H29" s="362"/>
      <c r="I29" s="362"/>
      <c r="J29" s="362"/>
      <c r="K29" s="362"/>
      <c r="L29" s="362"/>
      <c r="M29" s="362"/>
      <c r="N29" s="362"/>
      <c r="O29" s="362"/>
      <c r="P29" s="362"/>
      <c r="Q29" s="362"/>
      <c r="R29" s="362"/>
      <c r="S29" s="362"/>
      <c r="T29" s="362"/>
      <c r="U29" s="89"/>
    </row>
    <row r="30" spans="1:21" x14ac:dyDescent="0.25">
      <c r="A30" s="30" t="s">
        <v>110</v>
      </c>
      <c r="B30" s="367" t="s">
        <v>295</v>
      </c>
      <c r="C30" s="367"/>
      <c r="D30" s="367"/>
      <c r="E30" s="367"/>
      <c r="F30" s="367"/>
      <c r="G30" s="367"/>
      <c r="H30" s="367"/>
      <c r="I30" s="367"/>
      <c r="J30" s="367"/>
      <c r="K30" s="367"/>
      <c r="L30" s="367"/>
      <c r="M30" s="367"/>
      <c r="N30" s="367"/>
      <c r="O30" s="367"/>
      <c r="P30" s="367"/>
      <c r="Q30" s="367"/>
      <c r="R30" s="367"/>
      <c r="S30" s="367"/>
      <c r="T30" s="367"/>
      <c r="U30" s="89"/>
    </row>
    <row r="31" spans="1:21" x14ac:dyDescent="0.25">
      <c r="A31" s="367"/>
      <c r="B31" s="491" t="s">
        <v>29</v>
      </c>
      <c r="C31" s="491"/>
      <c r="D31" s="491"/>
      <c r="E31" s="492" t="s">
        <v>296</v>
      </c>
      <c r="F31" s="492"/>
      <c r="G31" s="492"/>
      <c r="H31" s="492"/>
      <c r="I31" s="492"/>
      <c r="J31" s="492"/>
      <c r="K31" s="492"/>
      <c r="L31" s="335" t="s">
        <v>297</v>
      </c>
      <c r="M31" s="335"/>
      <c r="N31" s="335"/>
      <c r="O31" s="490" t="s">
        <v>298</v>
      </c>
      <c r="P31" s="490"/>
      <c r="Q31" s="490"/>
      <c r="R31" s="490"/>
      <c r="S31" s="490"/>
      <c r="T31" s="490"/>
      <c r="U31" s="89"/>
    </row>
    <row r="32" spans="1:21" x14ac:dyDescent="0.25">
      <c r="A32" s="367"/>
      <c r="B32" s="453"/>
      <c r="C32" s="453"/>
      <c r="D32" s="453"/>
      <c r="E32" s="453"/>
      <c r="F32" s="453"/>
      <c r="G32" s="453"/>
      <c r="H32" s="453"/>
      <c r="I32" s="453"/>
      <c r="J32" s="453"/>
      <c r="K32" s="453"/>
      <c r="L32" s="453"/>
      <c r="M32" s="453"/>
      <c r="N32" s="453"/>
      <c r="O32" s="453"/>
      <c r="P32" s="453"/>
      <c r="Q32" s="453"/>
      <c r="R32" s="453"/>
      <c r="S32" s="453"/>
      <c r="T32" s="453"/>
      <c r="U32" s="89"/>
    </row>
    <row r="33" spans="1:21" ht="29.1" customHeight="1" x14ac:dyDescent="0.25">
      <c r="A33" s="367"/>
      <c r="B33" s="453"/>
      <c r="C33" s="453"/>
      <c r="D33" s="453"/>
      <c r="E33" s="453"/>
      <c r="F33" s="453"/>
      <c r="G33" s="453"/>
      <c r="H33" s="453"/>
      <c r="I33" s="453"/>
      <c r="J33" s="453"/>
      <c r="K33" s="453"/>
      <c r="L33" s="453"/>
      <c r="M33" s="453"/>
      <c r="N33" s="453"/>
      <c r="O33" s="453"/>
      <c r="P33" s="453"/>
      <c r="Q33" s="453"/>
      <c r="R33" s="453"/>
      <c r="S33" s="453"/>
      <c r="T33" s="453"/>
      <c r="U33" s="89"/>
    </row>
    <row r="34" spans="1:21" ht="32.1" customHeight="1" x14ac:dyDescent="0.25">
      <c r="A34" s="30" t="s">
        <v>111</v>
      </c>
      <c r="B34" s="477" t="s">
        <v>430</v>
      </c>
      <c r="C34" s="367"/>
      <c r="D34" s="367"/>
      <c r="E34" s="367"/>
      <c r="F34" s="367"/>
      <c r="G34" s="367"/>
      <c r="H34" s="367"/>
      <c r="I34" s="367"/>
      <c r="J34" s="367"/>
      <c r="K34" s="367"/>
      <c r="L34" s="367"/>
      <c r="M34" s="367"/>
      <c r="N34" s="367"/>
      <c r="O34" s="367"/>
      <c r="P34" s="367"/>
      <c r="Q34" s="367"/>
      <c r="R34" s="367"/>
      <c r="S34" s="367"/>
      <c r="T34" s="367"/>
      <c r="U34" s="89"/>
    </row>
    <row r="35" spans="1:21" ht="29.1" customHeight="1" x14ac:dyDescent="0.25">
      <c r="A35" s="367"/>
      <c r="B35" s="491" t="s">
        <v>29</v>
      </c>
      <c r="C35" s="491"/>
      <c r="D35" s="491"/>
      <c r="E35" s="371" t="s">
        <v>299</v>
      </c>
      <c r="F35" s="371"/>
      <c r="G35" s="371"/>
      <c r="H35" s="371"/>
      <c r="I35" s="371"/>
      <c r="J35" s="371"/>
      <c r="K35" s="371"/>
      <c r="L35" s="353" t="s">
        <v>300</v>
      </c>
      <c r="M35" s="353"/>
      <c r="N35" s="353"/>
      <c r="O35" s="335" t="s">
        <v>301</v>
      </c>
      <c r="P35" s="335"/>
      <c r="Q35" s="335"/>
      <c r="R35" s="335"/>
      <c r="S35" s="335"/>
      <c r="T35" s="335"/>
      <c r="U35" s="89"/>
    </row>
    <row r="36" spans="1:21" ht="29.1" customHeight="1" x14ac:dyDescent="0.25">
      <c r="A36" s="367"/>
      <c r="B36" s="453"/>
      <c r="C36" s="453"/>
      <c r="D36" s="453"/>
      <c r="E36" s="453"/>
      <c r="F36" s="453"/>
      <c r="G36" s="453"/>
      <c r="H36" s="453"/>
      <c r="I36" s="453"/>
      <c r="J36" s="453"/>
      <c r="K36" s="453"/>
      <c r="L36" s="453"/>
      <c r="M36" s="453"/>
      <c r="N36" s="453"/>
      <c r="O36" s="453"/>
      <c r="P36" s="453"/>
      <c r="Q36" s="453"/>
      <c r="R36" s="453"/>
      <c r="S36" s="453"/>
      <c r="T36" s="453"/>
      <c r="U36" s="89"/>
    </row>
    <row r="37" spans="1:21" ht="29.1" customHeight="1" x14ac:dyDescent="0.25">
      <c r="A37" s="367"/>
      <c r="B37" s="453"/>
      <c r="C37" s="453"/>
      <c r="D37" s="453"/>
      <c r="E37" s="453"/>
      <c r="F37" s="453"/>
      <c r="G37" s="453"/>
      <c r="H37" s="453"/>
      <c r="I37" s="453"/>
      <c r="J37" s="453"/>
      <c r="K37" s="453"/>
      <c r="L37" s="453"/>
      <c r="M37" s="453"/>
      <c r="N37" s="453"/>
      <c r="O37" s="453"/>
      <c r="P37" s="453"/>
      <c r="Q37" s="453"/>
      <c r="R37" s="453"/>
      <c r="S37" s="453"/>
      <c r="T37" s="453"/>
      <c r="U37" s="89"/>
    </row>
    <row r="38" spans="1:21" ht="18" customHeight="1" x14ac:dyDescent="0.25">
      <c r="A38" s="185">
        <v>2</v>
      </c>
      <c r="B38" s="330" t="s">
        <v>302</v>
      </c>
      <c r="C38" s="330"/>
      <c r="D38" s="330"/>
      <c r="E38" s="379"/>
      <c r="F38" s="379"/>
      <c r="G38" s="379"/>
      <c r="H38" s="379"/>
      <c r="I38" s="379"/>
      <c r="J38" s="379"/>
      <c r="K38" s="379"/>
      <c r="L38" s="379"/>
      <c r="M38" s="379"/>
      <c r="N38" s="379"/>
      <c r="O38" s="379"/>
      <c r="P38" s="379"/>
      <c r="Q38" s="379"/>
      <c r="R38" s="379"/>
      <c r="S38" s="379"/>
      <c r="T38" s="379"/>
      <c r="U38" s="89"/>
    </row>
    <row r="39" spans="1:21" ht="65.25" customHeight="1" x14ac:dyDescent="0.25">
      <c r="A39" s="489" t="s">
        <v>303</v>
      </c>
      <c r="B39" s="489"/>
      <c r="C39" s="489"/>
      <c r="D39" s="489"/>
      <c r="E39" s="489"/>
      <c r="F39" s="489"/>
      <c r="G39" s="489"/>
      <c r="H39" s="489"/>
      <c r="I39" s="489"/>
      <c r="J39" s="489"/>
      <c r="K39" s="489"/>
      <c r="L39" s="489"/>
      <c r="M39" s="489"/>
      <c r="N39" s="489"/>
      <c r="O39" s="489"/>
      <c r="P39" s="489"/>
      <c r="Q39" s="489"/>
      <c r="R39" s="489"/>
      <c r="S39" s="489"/>
      <c r="T39" s="489"/>
      <c r="U39" s="89"/>
    </row>
    <row r="40" spans="1:21" ht="30" customHeight="1" x14ac:dyDescent="0.25">
      <c r="A40" s="185">
        <v>2.1</v>
      </c>
      <c r="B40" s="367" t="s">
        <v>304</v>
      </c>
      <c r="C40" s="367"/>
      <c r="D40" s="367"/>
      <c r="E40" s="367"/>
      <c r="F40" s="367"/>
      <c r="G40" s="367"/>
      <c r="H40" s="367"/>
      <c r="I40" s="367"/>
      <c r="J40" s="367"/>
      <c r="K40" s="367"/>
      <c r="L40" s="367"/>
      <c r="M40" s="367"/>
      <c r="N40" s="367"/>
      <c r="O40" s="367"/>
      <c r="P40" s="367"/>
      <c r="Q40" s="367"/>
      <c r="R40" s="367"/>
      <c r="S40" s="367"/>
      <c r="T40" s="367"/>
      <c r="U40" s="89"/>
    </row>
    <row r="41" spans="1:21" ht="38.1" customHeight="1" x14ac:dyDescent="0.25">
      <c r="A41" s="367"/>
      <c r="B41" s="335" t="s">
        <v>305</v>
      </c>
      <c r="C41" s="335"/>
      <c r="D41" s="335"/>
      <c r="E41" s="335" t="s">
        <v>306</v>
      </c>
      <c r="F41" s="335"/>
      <c r="G41" s="335"/>
      <c r="H41" s="335"/>
      <c r="I41" s="335"/>
      <c r="J41" s="335"/>
      <c r="K41" s="335"/>
      <c r="L41" s="335" t="s">
        <v>307</v>
      </c>
      <c r="M41" s="335"/>
      <c r="N41" s="335"/>
      <c r="O41" s="335" t="s">
        <v>308</v>
      </c>
      <c r="P41" s="335"/>
      <c r="Q41" s="335"/>
      <c r="R41" s="490" t="s">
        <v>309</v>
      </c>
      <c r="S41" s="490"/>
      <c r="T41" s="490"/>
      <c r="U41" s="89"/>
    </row>
    <row r="42" spans="1:21" ht="21" customHeight="1" x14ac:dyDescent="0.25">
      <c r="A42" s="367"/>
      <c r="B42" s="488">
        <v>1</v>
      </c>
      <c r="C42" s="488"/>
      <c r="D42" s="488"/>
      <c r="E42" s="362"/>
      <c r="F42" s="362"/>
      <c r="G42" s="362"/>
      <c r="H42" s="362"/>
      <c r="I42" s="362"/>
      <c r="J42" s="362"/>
      <c r="K42" s="362"/>
      <c r="L42" s="362"/>
      <c r="M42" s="362"/>
      <c r="N42" s="362"/>
      <c r="O42" s="362"/>
      <c r="P42" s="362"/>
      <c r="Q42" s="362"/>
      <c r="R42" s="362"/>
      <c r="S42" s="362"/>
      <c r="T42" s="362"/>
      <c r="U42" s="89"/>
    </row>
    <row r="43" spans="1:21" ht="21" customHeight="1" x14ac:dyDescent="0.25">
      <c r="A43" s="367"/>
      <c r="B43" s="488">
        <v>2</v>
      </c>
      <c r="C43" s="488"/>
      <c r="D43" s="488"/>
      <c r="E43" s="362"/>
      <c r="F43" s="362"/>
      <c r="G43" s="362"/>
      <c r="H43" s="362"/>
      <c r="I43" s="362"/>
      <c r="J43" s="362"/>
      <c r="K43" s="362"/>
      <c r="L43" s="362"/>
      <c r="M43" s="362"/>
      <c r="N43" s="362"/>
      <c r="O43" s="362"/>
      <c r="P43" s="362"/>
      <c r="Q43" s="362"/>
      <c r="R43" s="362"/>
      <c r="S43" s="362"/>
      <c r="T43" s="362"/>
      <c r="U43" s="89"/>
    </row>
    <row r="44" spans="1:21" ht="21" customHeight="1" x14ac:dyDescent="0.25">
      <c r="A44" s="367"/>
      <c r="B44" s="488">
        <v>3</v>
      </c>
      <c r="C44" s="488"/>
      <c r="D44" s="488"/>
      <c r="E44" s="362"/>
      <c r="F44" s="362"/>
      <c r="G44" s="362"/>
      <c r="H44" s="362"/>
      <c r="I44" s="362"/>
      <c r="J44" s="362"/>
      <c r="K44" s="362"/>
      <c r="L44" s="362"/>
      <c r="M44" s="362"/>
      <c r="N44" s="362"/>
      <c r="O44" s="362"/>
      <c r="P44" s="362"/>
      <c r="Q44" s="362"/>
      <c r="R44" s="362"/>
      <c r="S44" s="362"/>
      <c r="T44" s="362"/>
      <c r="U44" s="89"/>
    </row>
    <row r="45" spans="1:21" ht="21" customHeight="1" x14ac:dyDescent="0.25">
      <c r="A45" s="367"/>
      <c r="B45" s="488">
        <v>4</v>
      </c>
      <c r="C45" s="488"/>
      <c r="D45" s="488"/>
      <c r="E45" s="362"/>
      <c r="F45" s="362"/>
      <c r="G45" s="362"/>
      <c r="H45" s="362"/>
      <c r="I45" s="362"/>
      <c r="J45" s="362"/>
      <c r="K45" s="362"/>
      <c r="L45" s="362"/>
      <c r="M45" s="362"/>
      <c r="N45" s="362"/>
      <c r="O45" s="362"/>
      <c r="P45" s="362"/>
      <c r="Q45" s="362"/>
      <c r="R45" s="362"/>
      <c r="S45" s="362"/>
      <c r="T45" s="362"/>
      <c r="U45" s="89"/>
    </row>
    <row r="46" spans="1:21" ht="21" customHeight="1" x14ac:dyDescent="0.25">
      <c r="A46" s="367"/>
      <c r="B46" s="488">
        <v>5</v>
      </c>
      <c r="C46" s="488"/>
      <c r="D46" s="488"/>
      <c r="E46" s="362"/>
      <c r="F46" s="362"/>
      <c r="G46" s="362"/>
      <c r="H46" s="362"/>
      <c r="I46" s="362"/>
      <c r="J46" s="362"/>
      <c r="K46" s="362"/>
      <c r="L46" s="362"/>
      <c r="M46" s="362"/>
      <c r="N46" s="362"/>
      <c r="O46" s="362"/>
      <c r="P46" s="362"/>
      <c r="Q46" s="362"/>
      <c r="R46" s="362"/>
      <c r="S46" s="362"/>
      <c r="T46" s="362"/>
      <c r="U46" s="89"/>
    </row>
    <row r="47" spans="1:21" ht="12" customHeight="1" x14ac:dyDescent="0.25">
      <c r="A47" s="487">
        <v>3</v>
      </c>
      <c r="B47" s="487"/>
      <c r="C47" s="487"/>
      <c r="D47" s="330" t="s">
        <v>310</v>
      </c>
      <c r="E47" s="330"/>
      <c r="F47" s="330"/>
      <c r="G47" s="330"/>
      <c r="H47" s="330"/>
      <c r="I47" s="165"/>
      <c r="J47" s="379"/>
      <c r="K47" s="379"/>
      <c r="L47" s="379"/>
      <c r="M47" s="165"/>
      <c r="N47" s="379"/>
      <c r="O47" s="379"/>
      <c r="P47" s="165"/>
      <c r="Q47" s="379"/>
      <c r="R47" s="379"/>
      <c r="S47" s="165"/>
      <c r="T47" s="379"/>
      <c r="U47" s="379"/>
    </row>
    <row r="48" spans="1:21" ht="14.1" customHeight="1" x14ac:dyDescent="0.25">
      <c r="A48" s="487">
        <v>3.1</v>
      </c>
      <c r="B48" s="487"/>
      <c r="C48" s="487"/>
      <c r="D48" s="371" t="s">
        <v>311</v>
      </c>
      <c r="E48" s="371"/>
      <c r="F48" s="371"/>
      <c r="G48" s="371"/>
      <c r="H48" s="371"/>
      <c r="I48" s="371"/>
      <c r="J48" s="379"/>
      <c r="K48" s="379"/>
      <c r="L48" s="379"/>
      <c r="M48" s="165"/>
      <c r="N48" s="379"/>
      <c r="O48" s="379"/>
      <c r="P48" s="165"/>
      <c r="Q48" s="379"/>
      <c r="R48" s="379"/>
      <c r="S48" s="165"/>
      <c r="T48" s="379"/>
      <c r="U48" s="379"/>
    </row>
    <row r="49" spans="1:21" ht="68.25" customHeight="1" x14ac:dyDescent="0.25">
      <c r="A49" s="367"/>
      <c r="B49" s="367"/>
      <c r="C49" s="367"/>
      <c r="D49" s="367" t="s">
        <v>312</v>
      </c>
      <c r="E49" s="367"/>
      <c r="F49" s="367"/>
      <c r="G49" s="367"/>
      <c r="H49" s="367"/>
      <c r="I49" s="367"/>
      <c r="J49" s="367"/>
      <c r="K49" s="367"/>
      <c r="L49" s="367"/>
      <c r="M49" s="367"/>
      <c r="N49" s="367"/>
      <c r="O49" s="367"/>
      <c r="P49" s="367"/>
      <c r="Q49" s="367"/>
      <c r="R49" s="367"/>
      <c r="S49" s="367"/>
      <c r="T49" s="367"/>
      <c r="U49" s="367"/>
    </row>
    <row r="50" spans="1:21" ht="39.75" customHeight="1" x14ac:dyDescent="0.25">
      <c r="A50" s="367"/>
      <c r="B50" s="367"/>
      <c r="C50" s="367"/>
      <c r="D50" s="438" t="s">
        <v>313</v>
      </c>
      <c r="E50" s="438"/>
      <c r="F50" s="438"/>
      <c r="G50" s="438"/>
      <c r="H50" s="438"/>
      <c r="I50" s="438" t="s">
        <v>314</v>
      </c>
      <c r="J50" s="438"/>
      <c r="K50" s="438"/>
      <c r="L50" s="438"/>
      <c r="M50" s="438"/>
      <c r="N50" s="438"/>
      <c r="O50" s="438"/>
      <c r="P50" s="438" t="s">
        <v>315</v>
      </c>
      <c r="Q50" s="438"/>
      <c r="R50" s="438"/>
      <c r="S50" s="438"/>
      <c r="T50" s="438"/>
      <c r="U50" s="438"/>
    </row>
    <row r="51" spans="1:21" ht="15" customHeight="1" x14ac:dyDescent="0.25">
      <c r="A51" s="367"/>
      <c r="B51" s="367"/>
      <c r="C51" s="367"/>
      <c r="D51" s="362"/>
      <c r="E51" s="362"/>
      <c r="F51" s="362"/>
      <c r="G51" s="362"/>
      <c r="H51" s="362"/>
      <c r="I51" s="362"/>
      <c r="J51" s="362"/>
      <c r="K51" s="362"/>
      <c r="L51" s="362"/>
      <c r="M51" s="362"/>
      <c r="N51" s="362"/>
      <c r="O51" s="362"/>
      <c r="P51" s="362"/>
      <c r="Q51" s="362"/>
      <c r="R51" s="362"/>
      <c r="S51" s="362"/>
      <c r="T51" s="362"/>
      <c r="U51" s="362"/>
    </row>
    <row r="52" spans="1:21" ht="15" customHeight="1" x14ac:dyDescent="0.25">
      <c r="A52" s="367"/>
      <c r="B52" s="367"/>
      <c r="C52" s="367"/>
      <c r="D52" s="362"/>
      <c r="E52" s="362"/>
      <c r="F52" s="362"/>
      <c r="G52" s="362"/>
      <c r="H52" s="362"/>
      <c r="I52" s="362"/>
      <c r="J52" s="362"/>
      <c r="K52" s="362"/>
      <c r="L52" s="362"/>
      <c r="M52" s="362"/>
      <c r="N52" s="362"/>
      <c r="O52" s="362"/>
      <c r="P52" s="362"/>
      <c r="Q52" s="362"/>
      <c r="R52" s="362"/>
      <c r="S52" s="362"/>
      <c r="T52" s="362"/>
      <c r="U52" s="362"/>
    </row>
    <row r="53" spans="1:21" ht="15" customHeight="1" x14ac:dyDescent="0.25">
      <c r="A53" s="367"/>
      <c r="B53" s="367"/>
      <c r="C53" s="367"/>
      <c r="D53" s="362"/>
      <c r="E53" s="362"/>
      <c r="F53" s="362"/>
      <c r="G53" s="362"/>
      <c r="H53" s="362"/>
      <c r="I53" s="362"/>
      <c r="J53" s="362"/>
      <c r="K53" s="362"/>
      <c r="L53" s="362"/>
      <c r="M53" s="362"/>
      <c r="N53" s="362"/>
      <c r="O53" s="362"/>
      <c r="P53" s="362"/>
      <c r="Q53" s="362"/>
      <c r="R53" s="362"/>
      <c r="S53" s="362"/>
      <c r="T53" s="362"/>
      <c r="U53" s="362"/>
    </row>
    <row r="54" spans="1:21" ht="15" customHeight="1" x14ac:dyDescent="0.25">
      <c r="A54" s="367"/>
      <c r="B54" s="367"/>
      <c r="C54" s="367"/>
      <c r="D54" s="362"/>
      <c r="E54" s="362"/>
      <c r="F54" s="362"/>
      <c r="G54" s="362"/>
      <c r="H54" s="362"/>
      <c r="I54" s="362"/>
      <c r="J54" s="362"/>
      <c r="K54" s="362"/>
      <c r="L54" s="362"/>
      <c r="M54" s="362"/>
      <c r="N54" s="362"/>
      <c r="O54" s="362"/>
      <c r="P54" s="362"/>
      <c r="Q54" s="362"/>
      <c r="R54" s="362"/>
      <c r="S54" s="362"/>
      <c r="T54" s="362"/>
      <c r="U54" s="362"/>
    </row>
    <row r="55" spans="1:21" ht="15" customHeight="1" x14ac:dyDescent="0.25">
      <c r="A55" s="367"/>
      <c r="B55" s="367"/>
      <c r="C55" s="367"/>
      <c r="D55" s="362"/>
      <c r="E55" s="362"/>
      <c r="F55" s="362"/>
      <c r="G55" s="362"/>
      <c r="H55" s="362"/>
      <c r="I55" s="362"/>
      <c r="J55" s="362"/>
      <c r="K55" s="362"/>
      <c r="L55" s="362"/>
      <c r="M55" s="362"/>
      <c r="N55" s="362"/>
      <c r="O55" s="362"/>
      <c r="P55" s="362"/>
      <c r="Q55" s="362"/>
      <c r="R55" s="362"/>
      <c r="S55" s="362"/>
      <c r="T55" s="362"/>
      <c r="U55" s="362"/>
    </row>
    <row r="56" spans="1:21" ht="15" customHeight="1" x14ac:dyDescent="0.25">
      <c r="A56" s="367"/>
      <c r="B56" s="367"/>
      <c r="C56" s="367"/>
      <c r="D56" s="362"/>
      <c r="E56" s="362"/>
      <c r="F56" s="362"/>
      <c r="G56" s="362"/>
      <c r="H56" s="362"/>
      <c r="I56" s="362"/>
      <c r="J56" s="362"/>
      <c r="K56" s="362"/>
      <c r="L56" s="362"/>
      <c r="M56" s="362"/>
      <c r="N56" s="362"/>
      <c r="O56" s="362"/>
      <c r="P56" s="362"/>
      <c r="Q56" s="362"/>
      <c r="R56" s="362"/>
      <c r="S56" s="362"/>
      <c r="T56" s="362"/>
      <c r="U56" s="362"/>
    </row>
    <row r="57" spans="1:21" ht="15" customHeight="1" x14ac:dyDescent="0.25">
      <c r="A57" s="486">
        <v>3.2</v>
      </c>
      <c r="B57" s="486"/>
      <c r="C57" s="486"/>
      <c r="D57" s="371" t="s">
        <v>316</v>
      </c>
      <c r="E57" s="371"/>
      <c r="F57" s="379"/>
      <c r="G57" s="379"/>
      <c r="H57" s="165"/>
      <c r="I57" s="165"/>
      <c r="J57" s="379"/>
      <c r="K57" s="379"/>
      <c r="L57" s="379"/>
      <c r="M57" s="165"/>
      <c r="N57" s="379"/>
      <c r="O57" s="379"/>
      <c r="P57" s="165"/>
      <c r="Q57" s="379"/>
      <c r="R57" s="379"/>
      <c r="S57" s="165"/>
      <c r="T57" s="379"/>
      <c r="U57" s="379"/>
    </row>
    <row r="58" spans="1:21" ht="15" customHeight="1" x14ac:dyDescent="0.25">
      <c r="A58" s="482" t="s">
        <v>317</v>
      </c>
      <c r="B58" s="482"/>
      <c r="C58" s="482"/>
      <c r="D58" s="482"/>
      <c r="E58" s="482"/>
      <c r="F58" s="482"/>
      <c r="G58" s="482"/>
      <c r="H58" s="482"/>
      <c r="I58" s="482"/>
      <c r="J58" s="482"/>
      <c r="K58" s="482"/>
      <c r="L58" s="482"/>
      <c r="M58" s="482"/>
      <c r="N58" s="482"/>
      <c r="O58" s="482"/>
      <c r="P58" s="482"/>
      <c r="Q58" s="482"/>
      <c r="R58" s="482"/>
      <c r="S58" s="482"/>
      <c r="T58" s="362"/>
      <c r="U58" s="362"/>
    </row>
    <row r="59" spans="1:21" ht="19.5" customHeight="1" x14ac:dyDescent="0.25">
      <c r="A59" s="379"/>
      <c r="B59" s="379"/>
      <c r="C59" s="379"/>
      <c r="D59" s="371" t="s">
        <v>301</v>
      </c>
      <c r="E59" s="371"/>
      <c r="F59" s="483" t="s">
        <v>318</v>
      </c>
      <c r="G59" s="483"/>
      <c r="H59" s="483"/>
      <c r="I59" s="483"/>
      <c r="J59" s="483"/>
      <c r="K59" s="483"/>
      <c r="L59" s="483"/>
      <c r="M59" s="483"/>
      <c r="N59" s="483" t="s">
        <v>319</v>
      </c>
      <c r="O59" s="483"/>
      <c r="P59" s="483"/>
      <c r="Q59" s="483"/>
      <c r="R59" s="483"/>
      <c r="S59" s="483"/>
      <c r="T59" s="483"/>
      <c r="U59" s="483"/>
    </row>
    <row r="60" spans="1:21" ht="54" customHeight="1" x14ac:dyDescent="0.25">
      <c r="A60" s="379"/>
      <c r="B60" s="379"/>
      <c r="C60" s="379"/>
      <c r="D60" s="367"/>
      <c r="E60" s="367"/>
      <c r="F60" s="484" t="s">
        <v>327</v>
      </c>
      <c r="G60" s="485"/>
      <c r="H60" s="209" t="s">
        <v>328</v>
      </c>
      <c r="I60" s="209" t="s">
        <v>331</v>
      </c>
      <c r="J60" s="485" t="s">
        <v>329</v>
      </c>
      <c r="K60" s="485"/>
      <c r="L60" s="485"/>
      <c r="M60" s="210" t="s">
        <v>330</v>
      </c>
      <c r="N60" s="485" t="s">
        <v>332</v>
      </c>
      <c r="O60" s="485"/>
      <c r="P60" s="210" t="s">
        <v>333</v>
      </c>
      <c r="Q60" s="485" t="s">
        <v>334</v>
      </c>
      <c r="R60" s="485"/>
      <c r="S60" s="210" t="s">
        <v>335</v>
      </c>
      <c r="T60" s="485" t="s">
        <v>336</v>
      </c>
      <c r="U60" s="485"/>
    </row>
    <row r="61" spans="1:21" ht="24.95" customHeight="1" x14ac:dyDescent="0.25">
      <c r="A61" s="379"/>
      <c r="B61" s="379"/>
      <c r="C61" s="379"/>
      <c r="D61" s="371" t="s">
        <v>320</v>
      </c>
      <c r="E61" s="371"/>
      <c r="F61" s="453"/>
      <c r="G61" s="453"/>
      <c r="H61" s="232"/>
      <c r="I61" s="232"/>
      <c r="J61" s="453"/>
      <c r="K61" s="453"/>
      <c r="L61" s="453"/>
      <c r="M61" s="232"/>
      <c r="N61" s="453"/>
      <c r="O61" s="453"/>
      <c r="P61" s="232"/>
      <c r="Q61" s="453"/>
      <c r="R61" s="453"/>
      <c r="S61" s="232"/>
      <c r="T61" s="453"/>
      <c r="U61" s="453"/>
    </row>
    <row r="62" spans="1:21" ht="24.95" customHeight="1" x14ac:dyDescent="0.25">
      <c r="A62" s="379"/>
      <c r="B62" s="379"/>
      <c r="C62" s="379"/>
      <c r="D62" s="371" t="s">
        <v>321</v>
      </c>
      <c r="E62" s="371"/>
      <c r="F62" s="453"/>
      <c r="G62" s="453"/>
      <c r="H62" s="232"/>
      <c r="I62" s="232"/>
      <c r="J62" s="453"/>
      <c r="K62" s="453"/>
      <c r="L62" s="453"/>
      <c r="M62" s="232"/>
      <c r="N62" s="453"/>
      <c r="O62" s="453"/>
      <c r="P62" s="232"/>
      <c r="Q62" s="453"/>
      <c r="R62" s="453"/>
      <c r="S62" s="232"/>
      <c r="T62" s="453"/>
      <c r="U62" s="453"/>
    </row>
    <row r="63" spans="1:21" ht="24.95" customHeight="1" x14ac:dyDescent="0.25">
      <c r="A63" s="379"/>
      <c r="B63" s="379"/>
      <c r="C63" s="379"/>
      <c r="D63" s="371" t="s">
        <v>322</v>
      </c>
      <c r="E63" s="371"/>
      <c r="F63" s="453"/>
      <c r="G63" s="453"/>
      <c r="H63" s="232"/>
      <c r="I63" s="232"/>
      <c r="J63" s="453"/>
      <c r="K63" s="453"/>
      <c r="L63" s="453"/>
      <c r="M63" s="232"/>
      <c r="N63" s="453"/>
      <c r="O63" s="453"/>
      <c r="P63" s="232"/>
      <c r="Q63" s="453"/>
      <c r="R63" s="453"/>
      <c r="S63" s="232"/>
      <c r="T63" s="453"/>
      <c r="U63" s="453"/>
    </row>
    <row r="64" spans="1:21" ht="31.5" customHeight="1" x14ac:dyDescent="0.25">
      <c r="A64" s="379"/>
      <c r="B64" s="379"/>
      <c r="C64" s="379"/>
      <c r="D64" s="371" t="s">
        <v>323</v>
      </c>
      <c r="E64" s="371"/>
      <c r="F64" s="453"/>
      <c r="G64" s="453"/>
      <c r="H64" s="232"/>
      <c r="I64" s="232"/>
      <c r="J64" s="453"/>
      <c r="K64" s="453"/>
      <c r="L64" s="453"/>
      <c r="M64" s="232"/>
      <c r="N64" s="453"/>
      <c r="O64" s="453"/>
      <c r="P64" s="232"/>
      <c r="Q64" s="453"/>
      <c r="R64" s="453"/>
      <c r="S64" s="232"/>
      <c r="T64" s="453"/>
      <c r="U64" s="453"/>
    </row>
    <row r="65" spans="1:21" ht="38.25" customHeight="1" x14ac:dyDescent="0.25">
      <c r="A65" s="379"/>
      <c r="B65" s="379"/>
      <c r="C65" s="379"/>
      <c r="D65" s="371" t="s">
        <v>324</v>
      </c>
      <c r="E65" s="371"/>
      <c r="F65" s="453"/>
      <c r="G65" s="453"/>
      <c r="H65" s="232"/>
      <c r="I65" s="232"/>
      <c r="J65" s="453"/>
      <c r="K65" s="453"/>
      <c r="L65" s="453"/>
      <c r="M65" s="232"/>
      <c r="N65" s="453"/>
      <c r="O65" s="453"/>
      <c r="P65" s="232"/>
      <c r="Q65" s="453"/>
      <c r="R65" s="453"/>
      <c r="S65" s="232"/>
      <c r="T65" s="453"/>
      <c r="U65" s="453"/>
    </row>
    <row r="66" spans="1:21" ht="36" customHeight="1" x14ac:dyDescent="0.25">
      <c r="A66" s="379"/>
      <c r="B66" s="379"/>
      <c r="C66" s="379"/>
      <c r="D66" s="371" t="s">
        <v>325</v>
      </c>
      <c r="E66" s="371"/>
      <c r="F66" s="453"/>
      <c r="G66" s="453"/>
      <c r="H66" s="232"/>
      <c r="I66" s="232"/>
      <c r="J66" s="453"/>
      <c r="K66" s="453"/>
      <c r="L66" s="453"/>
      <c r="M66" s="232"/>
      <c r="N66" s="453"/>
      <c r="O66" s="453"/>
      <c r="P66" s="232"/>
      <c r="Q66" s="453"/>
      <c r="R66" s="453"/>
      <c r="S66" s="232"/>
      <c r="T66" s="453"/>
      <c r="U66" s="453"/>
    </row>
    <row r="67" spans="1:21" x14ac:dyDescent="0.2">
      <c r="A67" s="480" t="s">
        <v>6</v>
      </c>
      <c r="B67" s="480"/>
      <c r="C67" s="480"/>
      <c r="D67" s="353"/>
      <c r="E67" s="353"/>
      <c r="F67" s="353"/>
      <c r="G67" s="353"/>
      <c r="H67" s="353"/>
      <c r="I67" s="481" t="s">
        <v>7</v>
      </c>
      <c r="J67" s="481"/>
      <c r="K67" s="481"/>
      <c r="L67" s="481"/>
      <c r="M67" s="481"/>
      <c r="N67" s="353"/>
      <c r="O67" s="353"/>
      <c r="P67" s="353"/>
      <c r="Q67" s="353"/>
      <c r="R67" s="353"/>
      <c r="S67" s="353"/>
      <c r="T67" s="353"/>
      <c r="U67" s="353"/>
    </row>
    <row r="68" spans="1:21" ht="14.1" customHeight="1" x14ac:dyDescent="0.25">
      <c r="A68" s="479" t="s">
        <v>8</v>
      </c>
      <c r="B68" s="479"/>
      <c r="C68" s="479"/>
      <c r="D68" s="478"/>
      <c r="E68" s="478"/>
      <c r="F68" s="478"/>
      <c r="G68" s="478"/>
      <c r="H68" s="478"/>
      <c r="I68" s="165"/>
      <c r="J68" s="330" t="s">
        <v>9</v>
      </c>
      <c r="K68" s="330"/>
      <c r="L68" s="330"/>
      <c r="M68" s="330"/>
      <c r="N68" s="478"/>
      <c r="O68" s="478"/>
      <c r="P68" s="478"/>
      <c r="Q68" s="478"/>
      <c r="R68" s="478"/>
      <c r="S68" s="478"/>
      <c r="T68" s="478"/>
      <c r="U68" s="478"/>
    </row>
  </sheetData>
  <sheetProtection algorithmName="SHA-512" hashValue="iDENFH/AmE/lcW7VH6B9b3sSUTGx5B2zdfu7MkVPYnGrOVrljmlGvQLrpNuo4qcQKBQXxNARDtMKJXg+NLThew==" saltValue="KkA1OthVA9GAzweSYZ90UA==" spinCount="100000" sheet="1" objects="1" scenarios="1"/>
  <mergeCells count="224">
    <mergeCell ref="A15:B15"/>
    <mergeCell ref="A16:B16"/>
    <mergeCell ref="C15:J15"/>
    <mergeCell ref="C16:J16"/>
    <mergeCell ref="K15:U15"/>
    <mergeCell ref="K16:U16"/>
    <mergeCell ref="K4:U8"/>
    <mergeCell ref="A6:B6"/>
    <mergeCell ref="C6:J6"/>
    <mergeCell ref="A7:B7"/>
    <mergeCell ref="C7:J7"/>
    <mergeCell ref="A13:B13"/>
    <mergeCell ref="C13:U13"/>
    <mergeCell ref="A14:B14"/>
    <mergeCell ref="C14:J14"/>
    <mergeCell ref="K14:U14"/>
    <mergeCell ref="C11:U11"/>
    <mergeCell ref="C12:U12"/>
    <mergeCell ref="A12:B12"/>
    <mergeCell ref="A9:B9"/>
    <mergeCell ref="C9:J9"/>
    <mergeCell ref="K9:U9"/>
    <mergeCell ref="A10:U10"/>
    <mergeCell ref="A11:B11"/>
    <mergeCell ref="K1:U1"/>
    <mergeCell ref="A2:U2"/>
    <mergeCell ref="A3:U3"/>
    <mergeCell ref="A4:J4"/>
    <mergeCell ref="A1:J1"/>
    <mergeCell ref="A5:B5"/>
    <mergeCell ref="C5:J5"/>
    <mergeCell ref="A8:B8"/>
    <mergeCell ref="C8:J8"/>
    <mergeCell ref="G26:T26"/>
    <mergeCell ref="B27:F27"/>
    <mergeCell ref="G27:T27"/>
    <mergeCell ref="B28:F28"/>
    <mergeCell ref="G28:T28"/>
    <mergeCell ref="B29:F29"/>
    <mergeCell ref="A17:B17"/>
    <mergeCell ref="A18:B18"/>
    <mergeCell ref="C17:J17"/>
    <mergeCell ref="K17:U17"/>
    <mergeCell ref="C18:J18"/>
    <mergeCell ref="K18:U18"/>
    <mergeCell ref="G29:T29"/>
    <mergeCell ref="A21:A29"/>
    <mergeCell ref="B21:F21"/>
    <mergeCell ref="G21:T21"/>
    <mergeCell ref="B22:F25"/>
    <mergeCell ref="G22:T22"/>
    <mergeCell ref="G23:T23"/>
    <mergeCell ref="G24:T24"/>
    <mergeCell ref="G25:T25"/>
    <mergeCell ref="B26:F26"/>
    <mergeCell ref="B30:T30"/>
    <mergeCell ref="A31:A33"/>
    <mergeCell ref="B31:D31"/>
    <mergeCell ref="E31:K31"/>
    <mergeCell ref="L31:N31"/>
    <mergeCell ref="O31:T31"/>
    <mergeCell ref="B32:D32"/>
    <mergeCell ref="E32:K32"/>
    <mergeCell ref="L32:N32"/>
    <mergeCell ref="O32:T32"/>
    <mergeCell ref="B33:D33"/>
    <mergeCell ref="E33:K33"/>
    <mergeCell ref="L33:N33"/>
    <mergeCell ref="O33:T33"/>
    <mergeCell ref="B38:D38"/>
    <mergeCell ref="E38:F38"/>
    <mergeCell ref="G38:K38"/>
    <mergeCell ref="L38:N38"/>
    <mergeCell ref="O38:Q38"/>
    <mergeCell ref="B34:T34"/>
    <mergeCell ref="A35:A37"/>
    <mergeCell ref="B35:D35"/>
    <mergeCell ref="E35:K35"/>
    <mergeCell ref="L35:N35"/>
    <mergeCell ref="O35:T35"/>
    <mergeCell ref="B36:D36"/>
    <mergeCell ref="E36:K36"/>
    <mergeCell ref="L36:N36"/>
    <mergeCell ref="O36:T36"/>
    <mergeCell ref="B37:D37"/>
    <mergeCell ref="E37:K37"/>
    <mergeCell ref="L37:N37"/>
    <mergeCell ref="O37:T37"/>
    <mergeCell ref="L43:N43"/>
    <mergeCell ref="O43:Q43"/>
    <mergeCell ref="R43:T43"/>
    <mergeCell ref="B44:D44"/>
    <mergeCell ref="E44:K44"/>
    <mergeCell ref="L44:N44"/>
    <mergeCell ref="O44:Q44"/>
    <mergeCell ref="R44:T44"/>
    <mergeCell ref="R38:T38"/>
    <mergeCell ref="A39:T39"/>
    <mergeCell ref="B40:T40"/>
    <mergeCell ref="A41:A46"/>
    <mergeCell ref="B41:D41"/>
    <mergeCell ref="E41:K41"/>
    <mergeCell ref="L41:N41"/>
    <mergeCell ref="O41:Q41"/>
    <mergeCell ref="R41:T41"/>
    <mergeCell ref="B42:D42"/>
    <mergeCell ref="E42:K42"/>
    <mergeCell ref="L42:N42"/>
    <mergeCell ref="O42:Q42"/>
    <mergeCell ref="R42:T42"/>
    <mergeCell ref="B43:D43"/>
    <mergeCell ref="E43:K43"/>
    <mergeCell ref="B46:D46"/>
    <mergeCell ref="E46:K46"/>
    <mergeCell ref="L46:N46"/>
    <mergeCell ref="O46:Q46"/>
    <mergeCell ref="R46:T46"/>
    <mergeCell ref="B45:D45"/>
    <mergeCell ref="E45:K45"/>
    <mergeCell ref="L45:N45"/>
    <mergeCell ref="O45:Q45"/>
    <mergeCell ref="R45:T45"/>
    <mergeCell ref="T47:U47"/>
    <mergeCell ref="A48:C48"/>
    <mergeCell ref="D48:I48"/>
    <mergeCell ref="J48:L48"/>
    <mergeCell ref="N48:O48"/>
    <mergeCell ref="Q48:R48"/>
    <mergeCell ref="T48:U48"/>
    <mergeCell ref="A47:C47"/>
    <mergeCell ref="D47:H47"/>
    <mergeCell ref="J47:L47"/>
    <mergeCell ref="N47:O47"/>
    <mergeCell ref="Q47:R47"/>
    <mergeCell ref="I54:O54"/>
    <mergeCell ref="P54:U54"/>
    <mergeCell ref="D55:H55"/>
    <mergeCell ref="I55:O55"/>
    <mergeCell ref="P55:U55"/>
    <mergeCell ref="A49:C49"/>
    <mergeCell ref="D49:U49"/>
    <mergeCell ref="A50:C56"/>
    <mergeCell ref="D50:H50"/>
    <mergeCell ref="I50:O50"/>
    <mergeCell ref="P50:U50"/>
    <mergeCell ref="D51:H51"/>
    <mergeCell ref="I51:O51"/>
    <mergeCell ref="P51:U51"/>
    <mergeCell ref="D52:H52"/>
    <mergeCell ref="I52:O52"/>
    <mergeCell ref="P52:U52"/>
    <mergeCell ref="D53:H53"/>
    <mergeCell ref="I53:O53"/>
    <mergeCell ref="P53:U53"/>
    <mergeCell ref="D54:H54"/>
    <mergeCell ref="D56:H56"/>
    <mergeCell ref="I56:O56"/>
    <mergeCell ref="P56:U56"/>
    <mergeCell ref="A57:C57"/>
    <mergeCell ref="D57:E57"/>
    <mergeCell ref="F57:G57"/>
    <mergeCell ref="J57:L57"/>
    <mergeCell ref="N57:O57"/>
    <mergeCell ref="Q57:R57"/>
    <mergeCell ref="T57:U57"/>
    <mergeCell ref="Q61:R61"/>
    <mergeCell ref="T61:U61"/>
    <mergeCell ref="D62:E62"/>
    <mergeCell ref="F62:G62"/>
    <mergeCell ref="J62:L62"/>
    <mergeCell ref="N62:O62"/>
    <mergeCell ref="Q62:R62"/>
    <mergeCell ref="T62:U62"/>
    <mergeCell ref="A58:S58"/>
    <mergeCell ref="T58:U58"/>
    <mergeCell ref="A59:C66"/>
    <mergeCell ref="D59:E59"/>
    <mergeCell ref="F59:M59"/>
    <mergeCell ref="N59:U59"/>
    <mergeCell ref="D60:E60"/>
    <mergeCell ref="F60:G60"/>
    <mergeCell ref="J60:L60"/>
    <mergeCell ref="N60:O60"/>
    <mergeCell ref="Q60:R60"/>
    <mergeCell ref="T60:U60"/>
    <mergeCell ref="D61:E61"/>
    <mergeCell ref="F61:G61"/>
    <mergeCell ref="J61:L61"/>
    <mergeCell ref="N61:O61"/>
    <mergeCell ref="D64:E64"/>
    <mergeCell ref="F64:G64"/>
    <mergeCell ref="J64:L64"/>
    <mergeCell ref="N64:O64"/>
    <mergeCell ref="Q64:R64"/>
    <mergeCell ref="T64:U64"/>
    <mergeCell ref="D63:E63"/>
    <mergeCell ref="F63:G63"/>
    <mergeCell ref="J63:L63"/>
    <mergeCell ref="N63:O63"/>
    <mergeCell ref="Q63:R63"/>
    <mergeCell ref="Z16:AM16"/>
    <mergeCell ref="B19:U19"/>
    <mergeCell ref="B20:U20"/>
    <mergeCell ref="N67:U67"/>
    <mergeCell ref="N68:U68"/>
    <mergeCell ref="D67:H67"/>
    <mergeCell ref="D68:H68"/>
    <mergeCell ref="A68:C68"/>
    <mergeCell ref="J68:M68"/>
    <mergeCell ref="A67:C67"/>
    <mergeCell ref="I67:M67"/>
    <mergeCell ref="T65:U65"/>
    <mergeCell ref="D66:E66"/>
    <mergeCell ref="F66:G66"/>
    <mergeCell ref="J66:L66"/>
    <mergeCell ref="N66:O66"/>
    <mergeCell ref="Q66:R66"/>
    <mergeCell ref="T66:U66"/>
    <mergeCell ref="D65:E65"/>
    <mergeCell ref="F65:G65"/>
    <mergeCell ref="J65:L65"/>
    <mergeCell ref="N65:O65"/>
    <mergeCell ref="Q65:R65"/>
    <mergeCell ref="T63:U63"/>
  </mergeCells>
  <pageMargins left="0.7" right="0.7" top="0.75" bottom="0.75" header="0.3" footer="0.3"/>
  <pageSetup scale="68"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H19"/>
  <sheetViews>
    <sheetView view="pageBreakPreview" topLeftCell="A4" zoomScale="60" zoomScaleNormal="55" workbookViewId="0">
      <selection activeCell="B5" sqref="B5:C5"/>
    </sheetView>
  </sheetViews>
  <sheetFormatPr defaultRowHeight="15" x14ac:dyDescent="0.25"/>
  <cols>
    <col min="1" max="1" width="15.5703125" style="35" customWidth="1"/>
    <col min="2" max="2" width="16" style="35" customWidth="1"/>
    <col min="3" max="3" width="27" style="35" customWidth="1"/>
    <col min="4" max="4" width="22.140625" style="35" customWidth="1"/>
    <col min="5" max="5" width="59.42578125" style="35" customWidth="1"/>
    <col min="6" max="16384" width="9.140625" style="35"/>
  </cols>
  <sheetData>
    <row r="1" spans="1:8" ht="38.25" customHeight="1" x14ac:dyDescent="0.25">
      <c r="A1" s="297" t="s">
        <v>500</v>
      </c>
      <c r="B1" s="298"/>
      <c r="C1" s="298"/>
      <c r="D1" s="351" t="s">
        <v>481</v>
      </c>
      <c r="E1" s="352"/>
    </row>
    <row r="2" spans="1:8" ht="56.25" customHeight="1" x14ac:dyDescent="0.25">
      <c r="A2" s="454" t="s">
        <v>498</v>
      </c>
      <c r="B2" s="500"/>
      <c r="C2" s="500"/>
      <c r="D2" s="500"/>
      <c r="E2" s="501"/>
    </row>
    <row r="3" spans="1:8" ht="19.5" customHeight="1" x14ac:dyDescent="0.25">
      <c r="A3" s="502" t="s">
        <v>139</v>
      </c>
      <c r="B3" s="503"/>
      <c r="C3" s="503"/>
      <c r="D3" s="503"/>
      <c r="E3" s="504"/>
    </row>
    <row r="4" spans="1:8" ht="30.75" customHeight="1" x14ac:dyDescent="0.25">
      <c r="A4" s="305" t="s">
        <v>1</v>
      </c>
      <c r="B4" s="306"/>
      <c r="C4" s="306"/>
      <c r="D4" s="68" t="s">
        <v>2</v>
      </c>
      <c r="E4" s="53"/>
    </row>
    <row r="5" spans="1:8" ht="27.75" customHeight="1" x14ac:dyDescent="0.25">
      <c r="A5" s="59" t="s">
        <v>3</v>
      </c>
      <c r="B5" s="505"/>
      <c r="C5" s="506"/>
      <c r="D5" s="335" t="s">
        <v>175</v>
      </c>
      <c r="E5" s="361"/>
    </row>
    <row r="6" spans="1:8" ht="30" customHeight="1" x14ac:dyDescent="0.25">
      <c r="A6" s="59" t="s">
        <v>4</v>
      </c>
      <c r="B6" s="505"/>
      <c r="C6" s="506"/>
      <c r="D6" s="335"/>
      <c r="E6" s="361"/>
    </row>
    <row r="7" spans="1:8" ht="30" customHeight="1" x14ac:dyDescent="0.25">
      <c r="A7" s="62" t="s">
        <v>5</v>
      </c>
      <c r="B7" s="70"/>
      <c r="C7" s="70"/>
      <c r="D7" s="70"/>
      <c r="E7" s="71"/>
    </row>
    <row r="8" spans="1:8" ht="71.25" customHeight="1" x14ac:dyDescent="0.25">
      <c r="A8" s="81">
        <v>1</v>
      </c>
      <c r="B8" s="371" t="s">
        <v>528</v>
      </c>
      <c r="C8" s="371"/>
      <c r="D8" s="371"/>
      <c r="E8" s="372"/>
      <c r="H8" s="247"/>
    </row>
    <row r="9" spans="1:8" ht="45.75" customHeight="1" x14ac:dyDescent="0.25">
      <c r="A9" s="82">
        <v>2</v>
      </c>
      <c r="B9" s="371" t="s">
        <v>140</v>
      </c>
      <c r="C9" s="371"/>
      <c r="D9" s="371"/>
      <c r="E9" s="372"/>
    </row>
    <row r="10" spans="1:8" ht="57" x14ac:dyDescent="0.25">
      <c r="A10" s="131" t="s">
        <v>141</v>
      </c>
      <c r="B10" s="114" t="s">
        <v>29</v>
      </c>
      <c r="C10" s="114" t="s">
        <v>142</v>
      </c>
      <c r="D10" s="100" t="s">
        <v>143</v>
      </c>
      <c r="E10" s="132" t="s">
        <v>144</v>
      </c>
    </row>
    <row r="11" spans="1:8" x14ac:dyDescent="0.25">
      <c r="A11" s="208"/>
      <c r="B11" s="207"/>
      <c r="C11" s="207"/>
      <c r="D11" s="207"/>
      <c r="E11" s="231"/>
    </row>
    <row r="12" spans="1:8" x14ac:dyDescent="0.25">
      <c r="A12" s="208"/>
      <c r="B12" s="207"/>
      <c r="C12" s="207"/>
      <c r="D12" s="207"/>
      <c r="E12" s="231"/>
    </row>
    <row r="13" spans="1:8" x14ac:dyDescent="0.25">
      <c r="A13" s="208"/>
      <c r="B13" s="207"/>
      <c r="C13" s="207"/>
      <c r="D13" s="207"/>
      <c r="E13" s="231"/>
    </row>
    <row r="14" spans="1:8" x14ac:dyDescent="0.25">
      <c r="A14" s="208"/>
      <c r="B14" s="207"/>
      <c r="C14" s="207"/>
      <c r="D14" s="207"/>
      <c r="E14" s="231"/>
    </row>
    <row r="15" spans="1:8" x14ac:dyDescent="0.25">
      <c r="A15" s="208"/>
      <c r="B15" s="207"/>
      <c r="C15" s="207"/>
      <c r="D15" s="207"/>
      <c r="E15" s="231"/>
    </row>
    <row r="16" spans="1:8" x14ac:dyDescent="0.25">
      <c r="A16" s="208"/>
      <c r="B16" s="207"/>
      <c r="C16" s="207"/>
      <c r="D16" s="207"/>
      <c r="E16" s="231"/>
    </row>
    <row r="17" spans="1:5" ht="31.5" customHeight="1" x14ac:dyDescent="0.25">
      <c r="A17" s="499" t="s">
        <v>145</v>
      </c>
      <c r="B17" s="429"/>
      <c r="C17" s="429"/>
      <c r="D17" s="429"/>
      <c r="E17" s="430"/>
    </row>
    <row r="18" spans="1:5" ht="30.75" customHeight="1" x14ac:dyDescent="0.25">
      <c r="A18" s="107" t="s">
        <v>6</v>
      </c>
      <c r="B18" s="207"/>
      <c r="C18" s="108" t="s">
        <v>7</v>
      </c>
      <c r="D18" s="207"/>
      <c r="E18" s="207"/>
    </row>
    <row r="19" spans="1:5" ht="31.5" customHeight="1" thickBot="1" x14ac:dyDescent="0.3">
      <c r="A19" s="112" t="s">
        <v>8</v>
      </c>
      <c r="B19" s="207"/>
      <c r="C19" s="113" t="s">
        <v>9</v>
      </c>
      <c r="D19" s="207"/>
      <c r="E19" s="207"/>
    </row>
  </sheetData>
  <sheetProtection algorithmName="SHA-512" hashValue="IjSuvRO+Lbo0u1h5fWhgeSGtyAR1w4u/VsIBfXaP/6zT13cdPQ5f/YL9SoNE0lE9e5iOCxPB/e70z8uP3SEgog==" saltValue="OisU6VX3OYh0PKsfJ/a4mw==" spinCount="100000" sheet="1" objects="1" scenarios="1"/>
  <mergeCells count="11">
    <mergeCell ref="B8:E8"/>
    <mergeCell ref="B9:E9"/>
    <mergeCell ref="A17:E17"/>
    <mergeCell ref="A1:C1"/>
    <mergeCell ref="A2:E2"/>
    <mergeCell ref="A3:E3"/>
    <mergeCell ref="A4:C4"/>
    <mergeCell ref="D5:E6"/>
    <mergeCell ref="D1:E1"/>
    <mergeCell ref="B5:C5"/>
    <mergeCell ref="B6:C6"/>
  </mergeCells>
  <pageMargins left="0.7" right="0.7" top="0.75" bottom="0.75" header="0.3" footer="0.3"/>
  <pageSetup scale="5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3400"/>
  <sheetViews>
    <sheetView view="pageBreakPreview" topLeftCell="A6" zoomScale="85" zoomScaleSheetLayoutView="85" workbookViewId="0">
      <selection activeCell="B22" sqref="B22"/>
    </sheetView>
  </sheetViews>
  <sheetFormatPr defaultRowHeight="15" x14ac:dyDescent="0.25"/>
  <cols>
    <col min="1" max="1" width="45" style="89" customWidth="1"/>
    <col min="2" max="2" width="80.7109375" style="89" customWidth="1"/>
    <col min="3" max="16384" width="9.140625" style="35"/>
  </cols>
  <sheetData>
    <row r="1" spans="1:2" ht="44.25" customHeight="1" x14ac:dyDescent="0.25">
      <c r="A1" s="290" t="s">
        <v>498</v>
      </c>
      <c r="B1" s="291"/>
    </row>
    <row r="2" spans="1:2" ht="18.95" customHeight="1" x14ac:dyDescent="0.25">
      <c r="A2" s="292" t="s">
        <v>500</v>
      </c>
      <c r="B2" s="293"/>
    </row>
    <row r="3" spans="1:2" ht="20.25" customHeight="1" x14ac:dyDescent="0.25">
      <c r="A3" s="294" t="s">
        <v>160</v>
      </c>
      <c r="B3" s="295"/>
    </row>
    <row r="4" spans="1:2" ht="42" customHeight="1" x14ac:dyDescent="0.25">
      <c r="A4" s="65" t="s">
        <v>161</v>
      </c>
      <c r="B4" s="239" t="s">
        <v>477</v>
      </c>
    </row>
    <row r="5" spans="1:2" ht="66.95" customHeight="1" x14ac:dyDescent="0.25">
      <c r="A5" s="213" t="str">
        <f>IF(B4="Sole Bidder","","Total Nos. of Partners in the JV[excluding the Lead Partner]")</f>
        <v>Total Nos. of Partners in the JV[excluding the Lead Partner]</v>
      </c>
      <c r="B5" s="240" t="str">
        <f>IF(B4="Sole Bidder","1","1 or more")</f>
        <v>1 or more</v>
      </c>
    </row>
    <row r="6" spans="1:2" ht="18.95" customHeight="1" x14ac:dyDescent="0.25">
      <c r="A6" s="62" t="str">
        <f>IF(B4="Sole Bidder","Name of the Sole Bidder", "Name of Lead Partner")</f>
        <v>Name of Lead Partner</v>
      </c>
      <c r="B6" s="201"/>
    </row>
    <row r="7" spans="1:2" ht="18.95" customHeight="1" x14ac:dyDescent="0.25">
      <c r="A7" s="62" t="str">
        <f>IF(B4="Sole Bidder","Address of the Sole Bidder", "Address of the Lead Partner")</f>
        <v>Address of the Lead Partner</v>
      </c>
      <c r="B7" s="201"/>
    </row>
    <row r="8" spans="1:2" ht="18.95" customHeight="1" x14ac:dyDescent="0.25">
      <c r="A8" s="286"/>
      <c r="B8" s="201"/>
    </row>
    <row r="9" spans="1:2" ht="18.95" customHeight="1" x14ac:dyDescent="0.25">
      <c r="A9" s="286"/>
      <c r="B9" s="201"/>
    </row>
    <row r="10" spans="1:2" ht="18.95" customHeight="1" x14ac:dyDescent="0.25">
      <c r="A10" s="286"/>
      <c r="B10" s="287"/>
    </row>
    <row r="11" spans="1:2" ht="18.95" customHeight="1" x14ac:dyDescent="0.25">
      <c r="A11" s="111" t="str">
        <f>IF(B4="Sole Bidder","", "Name of other Partner - 1")</f>
        <v>Name of other Partner - 1</v>
      </c>
      <c r="B11" s="202" t="s">
        <v>163</v>
      </c>
    </row>
    <row r="12" spans="1:2" ht="18.95" customHeight="1" x14ac:dyDescent="0.25">
      <c r="A12" s="111" t="str">
        <f>IF(B4="Sole Bidder","", "Address of other Partner-1")</f>
        <v>Address of other Partner-1</v>
      </c>
      <c r="B12" s="202" t="s">
        <v>163</v>
      </c>
    </row>
    <row r="13" spans="1:2" ht="18.95" customHeight="1" x14ac:dyDescent="0.25">
      <c r="A13" s="111"/>
      <c r="B13" s="202" t="s">
        <v>163</v>
      </c>
    </row>
    <row r="14" spans="1:2" ht="18.95" customHeight="1" x14ac:dyDescent="0.25">
      <c r="A14" s="111"/>
      <c r="B14" s="202" t="s">
        <v>163</v>
      </c>
    </row>
    <row r="15" spans="1:2" ht="18.95" customHeight="1" x14ac:dyDescent="0.25">
      <c r="A15" s="286"/>
      <c r="B15" s="287"/>
    </row>
    <row r="16" spans="1:2" ht="18.95" customHeight="1" x14ac:dyDescent="0.25">
      <c r="A16" s="57" t="str">
        <f>IF(B5=1,"", "Name of other Partner - 2")</f>
        <v>Name of other Partner - 2</v>
      </c>
      <c r="B16" s="202" t="s">
        <v>163</v>
      </c>
    </row>
    <row r="17" spans="1:2" ht="18.95" customHeight="1" x14ac:dyDescent="0.25">
      <c r="A17" s="57" t="str">
        <f>IF(B5=1,"", "Address of other Partner-2")</f>
        <v>Address of other Partner-2</v>
      </c>
      <c r="B17" s="202" t="s">
        <v>163</v>
      </c>
    </row>
    <row r="18" spans="1:2" ht="18.95" customHeight="1" x14ac:dyDescent="0.25">
      <c r="A18" s="57"/>
      <c r="B18" s="202" t="s">
        <v>163</v>
      </c>
    </row>
    <row r="19" spans="1:2" ht="18.95" customHeight="1" x14ac:dyDescent="0.25">
      <c r="A19" s="57"/>
      <c r="B19" s="202" t="s">
        <v>163</v>
      </c>
    </row>
    <row r="20" spans="1:2" ht="38.1" customHeight="1" x14ac:dyDescent="0.25">
      <c r="A20" s="288"/>
      <c r="B20" s="289"/>
    </row>
    <row r="21" spans="1:2" ht="20.100000000000001" customHeight="1" x14ac:dyDescent="0.25">
      <c r="A21" s="62" t="s">
        <v>164</v>
      </c>
      <c r="B21" s="201"/>
    </row>
    <row r="22" spans="1:2" ht="20.100000000000001" customHeight="1" x14ac:dyDescent="0.25">
      <c r="A22" s="62" t="s">
        <v>117</v>
      </c>
      <c r="B22" s="201"/>
    </row>
    <row r="23" spans="1:2" ht="20.100000000000001" customHeight="1" x14ac:dyDescent="0.25">
      <c r="A23" s="286"/>
      <c r="B23" s="287"/>
    </row>
    <row r="24" spans="1:2" ht="20.100000000000001" customHeight="1" x14ac:dyDescent="0.25">
      <c r="A24" s="62" t="s">
        <v>6</v>
      </c>
      <c r="B24" s="201"/>
    </row>
    <row r="25" spans="1:2" ht="20.100000000000001" customHeight="1" thickBot="1" x14ac:dyDescent="0.3">
      <c r="A25" s="87" t="s">
        <v>8</v>
      </c>
      <c r="B25" s="203"/>
    </row>
    <row r="26" spans="1:2" x14ac:dyDescent="0.25">
      <c r="A26" s="88"/>
      <c r="B26" s="88"/>
    </row>
    <row r="27" spans="1:2" x14ac:dyDescent="0.25">
      <c r="A27" s="88"/>
      <c r="B27" s="88"/>
    </row>
    <row r="28" spans="1:2" x14ac:dyDescent="0.25">
      <c r="A28" s="88"/>
      <c r="B28" s="88"/>
    </row>
    <row r="29" spans="1:2" x14ac:dyDescent="0.25">
      <c r="A29" s="88"/>
      <c r="B29" s="88"/>
    </row>
    <row r="30" spans="1:2" x14ac:dyDescent="0.25">
      <c r="A30" s="88"/>
      <c r="B30" s="88"/>
    </row>
    <row r="31" spans="1:2" x14ac:dyDescent="0.25">
      <c r="A31" s="88"/>
      <c r="B31" s="88"/>
    </row>
    <row r="32" spans="1:2" x14ac:dyDescent="0.25">
      <c r="A32" s="88"/>
      <c r="B32" s="88"/>
    </row>
    <row r="33" spans="1:2" x14ac:dyDescent="0.25">
      <c r="A33" s="88"/>
      <c r="B33" s="88"/>
    </row>
    <row r="34" spans="1:2" x14ac:dyDescent="0.25">
      <c r="A34" s="88"/>
      <c r="B34" s="88"/>
    </row>
    <row r="35" spans="1:2" x14ac:dyDescent="0.25">
      <c r="A35" s="88"/>
      <c r="B35" s="88"/>
    </row>
    <row r="36" spans="1:2" x14ac:dyDescent="0.25">
      <c r="A36" s="88"/>
      <c r="B36" s="88"/>
    </row>
    <row r="37" spans="1:2" x14ac:dyDescent="0.25">
      <c r="A37" s="88"/>
      <c r="B37" s="88"/>
    </row>
    <row r="38" spans="1:2" x14ac:dyDescent="0.25">
      <c r="A38" s="88"/>
      <c r="B38" s="88"/>
    </row>
    <row r="39" spans="1:2" x14ac:dyDescent="0.25">
      <c r="A39" s="88"/>
      <c r="B39" s="88"/>
    </row>
    <row r="40" spans="1:2" x14ac:dyDescent="0.25">
      <c r="A40" s="88"/>
      <c r="B40" s="88"/>
    </row>
    <row r="41" spans="1:2" x14ac:dyDescent="0.25">
      <c r="A41" s="88"/>
      <c r="B41" s="88"/>
    </row>
    <row r="42" spans="1:2" x14ac:dyDescent="0.25">
      <c r="A42" s="88"/>
      <c r="B42" s="88"/>
    </row>
    <row r="43" spans="1:2" x14ac:dyDescent="0.25">
      <c r="A43" s="88"/>
      <c r="B43" s="88"/>
    </row>
    <row r="44" spans="1:2" x14ac:dyDescent="0.25">
      <c r="A44" s="88"/>
      <c r="B44" s="214" t="s">
        <v>162</v>
      </c>
    </row>
    <row r="45" spans="1:2" x14ac:dyDescent="0.25">
      <c r="A45" s="88"/>
      <c r="B45" s="214" t="s">
        <v>477</v>
      </c>
    </row>
    <row r="46" spans="1:2" x14ac:dyDescent="0.25">
      <c r="A46" s="88"/>
      <c r="B46" s="214"/>
    </row>
    <row r="47" spans="1:2" x14ac:dyDescent="0.25">
      <c r="A47" s="88"/>
      <c r="B47" s="214">
        <v>1</v>
      </c>
    </row>
    <row r="48" spans="1:2" x14ac:dyDescent="0.25">
      <c r="A48" s="88"/>
      <c r="B48" s="214" t="s">
        <v>478</v>
      </c>
    </row>
    <row r="49" spans="1:2" x14ac:dyDescent="0.25">
      <c r="A49" s="88"/>
      <c r="B49" s="88"/>
    </row>
    <row r="50" spans="1:2" x14ac:dyDescent="0.25">
      <c r="A50" s="88"/>
      <c r="B50" s="88"/>
    </row>
    <row r="51" spans="1:2" x14ac:dyDescent="0.25">
      <c r="A51" s="88"/>
      <c r="B51" s="88"/>
    </row>
    <row r="52" spans="1:2" x14ac:dyDescent="0.25">
      <c r="A52" s="88"/>
      <c r="B52" s="88"/>
    </row>
    <row r="53" spans="1:2" x14ac:dyDescent="0.25">
      <c r="A53" s="88"/>
      <c r="B53" s="88"/>
    </row>
    <row r="54" spans="1:2" x14ac:dyDescent="0.25">
      <c r="A54" s="88"/>
      <c r="B54" s="88"/>
    </row>
    <row r="55" spans="1:2" x14ac:dyDescent="0.25">
      <c r="A55" s="88"/>
      <c r="B55" s="88"/>
    </row>
    <row r="56" spans="1:2" x14ac:dyDescent="0.25">
      <c r="A56" s="88"/>
      <c r="B56" s="88"/>
    </row>
    <row r="57" spans="1:2" x14ac:dyDescent="0.25">
      <c r="A57" s="88"/>
      <c r="B57" s="88"/>
    </row>
    <row r="58" spans="1:2" x14ac:dyDescent="0.25">
      <c r="A58" s="88"/>
      <c r="B58" s="88"/>
    </row>
    <row r="59" spans="1:2" x14ac:dyDescent="0.25">
      <c r="A59" s="88"/>
      <c r="B59" s="88"/>
    </row>
    <row r="60" spans="1:2" x14ac:dyDescent="0.25">
      <c r="A60" s="88"/>
      <c r="B60" s="88"/>
    </row>
    <row r="61" spans="1:2" x14ac:dyDescent="0.25">
      <c r="A61" s="88"/>
      <c r="B61" s="88"/>
    </row>
    <row r="62" spans="1:2" x14ac:dyDescent="0.25">
      <c r="A62" s="88"/>
      <c r="B62" s="88"/>
    </row>
    <row r="63" spans="1:2" x14ac:dyDescent="0.25">
      <c r="A63" s="88"/>
      <c r="B63" s="88"/>
    </row>
    <row r="64" spans="1:2" x14ac:dyDescent="0.25">
      <c r="A64" s="88"/>
      <c r="B64" s="88"/>
    </row>
    <row r="65" spans="1:2" x14ac:dyDescent="0.25">
      <c r="A65" s="88"/>
      <c r="B65" s="88"/>
    </row>
    <row r="66" spans="1:2" x14ac:dyDescent="0.25">
      <c r="A66" s="88"/>
      <c r="B66" s="88"/>
    </row>
    <row r="67" spans="1:2" x14ac:dyDescent="0.25">
      <c r="A67" s="88"/>
      <c r="B67" s="88"/>
    </row>
    <row r="68" spans="1:2" x14ac:dyDescent="0.25">
      <c r="A68" s="88"/>
      <c r="B68" s="88"/>
    </row>
    <row r="69" spans="1:2" x14ac:dyDescent="0.25">
      <c r="A69" s="88"/>
      <c r="B69" s="88"/>
    </row>
    <row r="70" spans="1:2" x14ac:dyDescent="0.25">
      <c r="A70" s="88"/>
      <c r="B70" s="88"/>
    </row>
    <row r="71" spans="1:2" x14ac:dyDescent="0.25">
      <c r="A71" s="88"/>
      <c r="B71" s="88"/>
    </row>
    <row r="72" spans="1:2" x14ac:dyDescent="0.25">
      <c r="A72" s="88"/>
      <c r="B72" s="88"/>
    </row>
    <row r="73" spans="1:2" x14ac:dyDescent="0.25">
      <c r="A73" s="88"/>
      <c r="B73" s="88"/>
    </row>
    <row r="74" spans="1:2" x14ac:dyDescent="0.25">
      <c r="A74" s="88"/>
      <c r="B74" s="88"/>
    </row>
    <row r="75" spans="1:2" x14ac:dyDescent="0.25">
      <c r="A75" s="88"/>
      <c r="B75" s="88"/>
    </row>
    <row r="76" spans="1:2" x14ac:dyDescent="0.25">
      <c r="A76" s="88"/>
      <c r="B76" s="88"/>
    </row>
    <row r="77" spans="1:2" x14ac:dyDescent="0.25">
      <c r="A77" s="88"/>
      <c r="B77" s="88"/>
    </row>
    <row r="78" spans="1:2" x14ac:dyDescent="0.25">
      <c r="A78" s="88"/>
      <c r="B78" s="88"/>
    </row>
    <row r="79" spans="1:2" x14ac:dyDescent="0.25">
      <c r="A79" s="88"/>
      <c r="B79" s="88"/>
    </row>
    <row r="80" spans="1:2" x14ac:dyDescent="0.25">
      <c r="A80" s="88"/>
      <c r="B80" s="88"/>
    </row>
    <row r="81" spans="1:2" x14ac:dyDescent="0.25">
      <c r="A81" s="88"/>
      <c r="B81" s="88"/>
    </row>
    <row r="82" spans="1:2" x14ac:dyDescent="0.25">
      <c r="A82" s="88"/>
      <c r="B82" s="88"/>
    </row>
    <row r="83" spans="1:2" x14ac:dyDescent="0.25">
      <c r="A83" s="88"/>
      <c r="B83" s="88"/>
    </row>
    <row r="84" spans="1:2" x14ac:dyDescent="0.25">
      <c r="A84" s="88"/>
      <c r="B84" s="88"/>
    </row>
    <row r="85" spans="1:2" x14ac:dyDescent="0.25">
      <c r="A85" s="88"/>
      <c r="B85" s="88"/>
    </row>
    <row r="86" spans="1:2" x14ac:dyDescent="0.25">
      <c r="A86" s="88"/>
      <c r="B86" s="88"/>
    </row>
    <row r="87" spans="1:2" x14ac:dyDescent="0.25">
      <c r="A87" s="88"/>
      <c r="B87" s="88"/>
    </row>
    <row r="88" spans="1:2" x14ac:dyDescent="0.25">
      <c r="A88" s="88"/>
      <c r="B88" s="88"/>
    </row>
    <row r="89" spans="1:2" x14ac:dyDescent="0.25">
      <c r="A89" s="88"/>
      <c r="B89" s="88"/>
    </row>
    <row r="90" spans="1:2" x14ac:dyDescent="0.25">
      <c r="A90" s="88"/>
      <c r="B90" s="88"/>
    </row>
    <row r="91" spans="1:2" x14ac:dyDescent="0.25">
      <c r="A91" s="88"/>
      <c r="B91" s="88"/>
    </row>
    <row r="92" spans="1:2" x14ac:dyDescent="0.25">
      <c r="A92" s="88"/>
      <c r="B92" s="88"/>
    </row>
    <row r="93" spans="1:2" x14ac:dyDescent="0.25">
      <c r="A93" s="88"/>
      <c r="B93" s="88"/>
    </row>
    <row r="94" spans="1:2" x14ac:dyDescent="0.25">
      <c r="A94" s="88"/>
      <c r="B94" s="88"/>
    </row>
    <row r="95" spans="1:2" x14ac:dyDescent="0.25">
      <c r="A95" s="88"/>
      <c r="B95" s="88"/>
    </row>
    <row r="96" spans="1:2" x14ac:dyDescent="0.25">
      <c r="A96" s="88"/>
      <c r="B96" s="88"/>
    </row>
    <row r="97" spans="1:2" x14ac:dyDescent="0.25">
      <c r="A97" s="88"/>
      <c r="B97" s="88"/>
    </row>
    <row r="98" spans="1:2" x14ac:dyDescent="0.25">
      <c r="A98" s="88"/>
      <c r="B98" s="88"/>
    </row>
    <row r="99" spans="1:2" x14ac:dyDescent="0.25">
      <c r="A99" s="88"/>
      <c r="B99" s="88"/>
    </row>
    <row r="100" spans="1:2" x14ac:dyDescent="0.25">
      <c r="A100" s="88"/>
      <c r="B100" s="88"/>
    </row>
    <row r="101" spans="1:2" x14ac:dyDescent="0.25">
      <c r="A101" s="88"/>
      <c r="B101" s="88"/>
    </row>
    <row r="102" spans="1:2" x14ac:dyDescent="0.25">
      <c r="A102" s="88"/>
      <c r="B102" s="88"/>
    </row>
    <row r="103" spans="1:2" x14ac:dyDescent="0.25">
      <c r="A103" s="88"/>
      <c r="B103" s="88"/>
    </row>
    <row r="104" spans="1:2" x14ac:dyDescent="0.25">
      <c r="A104" s="88"/>
      <c r="B104" s="88"/>
    </row>
    <row r="105" spans="1:2" x14ac:dyDescent="0.25">
      <c r="A105" s="88"/>
      <c r="B105" s="88"/>
    </row>
    <row r="106" spans="1:2" x14ac:dyDescent="0.25">
      <c r="A106" s="88"/>
      <c r="B106" s="88"/>
    </row>
    <row r="107" spans="1:2" x14ac:dyDescent="0.25">
      <c r="A107" s="88"/>
      <c r="B107" s="88"/>
    </row>
    <row r="108" spans="1:2" x14ac:dyDescent="0.25">
      <c r="A108" s="88"/>
      <c r="B108" s="88"/>
    </row>
    <row r="109" spans="1:2" x14ac:dyDescent="0.25">
      <c r="A109" s="88"/>
      <c r="B109" s="88"/>
    </row>
    <row r="110" spans="1:2" x14ac:dyDescent="0.25">
      <c r="A110" s="88"/>
      <c r="B110" s="88"/>
    </row>
    <row r="111" spans="1:2" x14ac:dyDescent="0.25">
      <c r="A111" s="88"/>
      <c r="B111" s="88"/>
    </row>
    <row r="112" spans="1:2" x14ac:dyDescent="0.25">
      <c r="A112" s="88"/>
      <c r="B112" s="88"/>
    </row>
    <row r="113" spans="1:2" x14ac:dyDescent="0.25">
      <c r="A113" s="88"/>
      <c r="B113" s="88"/>
    </row>
    <row r="114" spans="1:2" x14ac:dyDescent="0.25">
      <c r="A114" s="88"/>
      <c r="B114" s="88"/>
    </row>
    <row r="115" spans="1:2" x14ac:dyDescent="0.25">
      <c r="A115" s="88"/>
      <c r="B115" s="88"/>
    </row>
    <row r="116" spans="1:2" x14ac:dyDescent="0.25">
      <c r="A116" s="88"/>
      <c r="B116" s="88"/>
    </row>
    <row r="117" spans="1:2" x14ac:dyDescent="0.25">
      <c r="A117" s="88"/>
      <c r="B117" s="88"/>
    </row>
    <row r="118" spans="1:2" x14ac:dyDescent="0.25">
      <c r="A118" s="88"/>
      <c r="B118" s="88"/>
    </row>
    <row r="119" spans="1:2" x14ac:dyDescent="0.25">
      <c r="A119" s="88"/>
      <c r="B119" s="88"/>
    </row>
    <row r="120" spans="1:2" x14ac:dyDescent="0.25">
      <c r="A120" s="88"/>
      <c r="B120" s="88"/>
    </row>
    <row r="121" spans="1:2" x14ac:dyDescent="0.25">
      <c r="A121" s="88"/>
      <c r="B121" s="88"/>
    </row>
    <row r="122" spans="1:2" x14ac:dyDescent="0.25">
      <c r="A122" s="88"/>
      <c r="B122" s="88"/>
    </row>
    <row r="123" spans="1:2" x14ac:dyDescent="0.25">
      <c r="A123" s="88"/>
      <c r="B123" s="88"/>
    </row>
    <row r="124" spans="1:2" x14ac:dyDescent="0.25">
      <c r="A124" s="88"/>
      <c r="B124" s="88"/>
    </row>
    <row r="125" spans="1:2" x14ac:dyDescent="0.25">
      <c r="A125" s="88"/>
      <c r="B125" s="88"/>
    </row>
    <row r="126" spans="1:2" x14ac:dyDescent="0.25">
      <c r="A126" s="88"/>
      <c r="B126" s="88"/>
    </row>
    <row r="127" spans="1:2" x14ac:dyDescent="0.25">
      <c r="A127" s="88"/>
      <c r="B127" s="88"/>
    </row>
    <row r="128" spans="1:2" x14ac:dyDescent="0.25">
      <c r="A128" s="88"/>
      <c r="B128" s="88"/>
    </row>
    <row r="129" spans="1:2" x14ac:dyDescent="0.25">
      <c r="A129" s="88"/>
      <c r="B129" s="88"/>
    </row>
    <row r="130" spans="1:2" x14ac:dyDescent="0.25">
      <c r="A130" s="88"/>
      <c r="B130" s="88"/>
    </row>
    <row r="131" spans="1:2" x14ac:dyDescent="0.25">
      <c r="A131" s="88"/>
      <c r="B131" s="88"/>
    </row>
    <row r="132" spans="1:2" x14ac:dyDescent="0.25">
      <c r="A132" s="88"/>
      <c r="B132" s="88"/>
    </row>
    <row r="133" spans="1:2" x14ac:dyDescent="0.25">
      <c r="A133" s="88"/>
      <c r="B133" s="88"/>
    </row>
    <row r="134" spans="1:2" x14ac:dyDescent="0.25">
      <c r="A134" s="88"/>
      <c r="B134" s="88"/>
    </row>
    <row r="135" spans="1:2" x14ac:dyDescent="0.25">
      <c r="A135" s="88"/>
      <c r="B135" s="88"/>
    </row>
    <row r="136" spans="1:2" x14ac:dyDescent="0.25">
      <c r="A136" s="88"/>
      <c r="B136" s="88"/>
    </row>
    <row r="137" spans="1:2" x14ac:dyDescent="0.25">
      <c r="A137" s="88"/>
      <c r="B137" s="88"/>
    </row>
    <row r="138" spans="1:2" x14ac:dyDescent="0.25">
      <c r="A138" s="88"/>
      <c r="B138" s="88"/>
    </row>
    <row r="139" spans="1:2" x14ac:dyDescent="0.25">
      <c r="A139" s="88"/>
      <c r="B139" s="88"/>
    </row>
    <row r="140" spans="1:2" x14ac:dyDescent="0.25">
      <c r="A140" s="88"/>
      <c r="B140" s="88"/>
    </row>
    <row r="141" spans="1:2" x14ac:dyDescent="0.25">
      <c r="A141" s="88"/>
      <c r="B141" s="88"/>
    </row>
    <row r="142" spans="1:2" x14ac:dyDescent="0.25">
      <c r="A142" s="88"/>
      <c r="B142" s="88"/>
    </row>
    <row r="143" spans="1:2" x14ac:dyDescent="0.25">
      <c r="A143" s="88"/>
      <c r="B143" s="88"/>
    </row>
    <row r="144" spans="1:2" x14ac:dyDescent="0.25">
      <c r="A144" s="88"/>
      <c r="B144" s="88"/>
    </row>
    <row r="145" spans="1:2" x14ac:dyDescent="0.25">
      <c r="A145" s="88"/>
      <c r="B145" s="88"/>
    </row>
    <row r="146" spans="1:2" x14ac:dyDescent="0.25">
      <c r="A146" s="88"/>
      <c r="B146" s="88"/>
    </row>
    <row r="147" spans="1:2" x14ac:dyDescent="0.25">
      <c r="A147" s="88"/>
      <c r="B147" s="88"/>
    </row>
    <row r="148" spans="1:2" x14ac:dyDescent="0.25">
      <c r="A148" s="88"/>
      <c r="B148" s="88"/>
    </row>
    <row r="149" spans="1:2" x14ac:dyDescent="0.25">
      <c r="A149" s="88"/>
      <c r="B149" s="88"/>
    </row>
    <row r="150" spans="1:2" x14ac:dyDescent="0.25">
      <c r="A150" s="88"/>
      <c r="B150" s="88"/>
    </row>
    <row r="151" spans="1:2" x14ac:dyDescent="0.25">
      <c r="A151" s="88"/>
      <c r="B151" s="88"/>
    </row>
    <row r="152" spans="1:2" x14ac:dyDescent="0.25">
      <c r="A152" s="88"/>
      <c r="B152" s="88"/>
    </row>
    <row r="153" spans="1:2" x14ac:dyDescent="0.25">
      <c r="A153" s="88"/>
      <c r="B153" s="88"/>
    </row>
    <row r="154" spans="1:2" x14ac:dyDescent="0.25">
      <c r="A154" s="88"/>
      <c r="B154" s="88"/>
    </row>
    <row r="155" spans="1:2" x14ac:dyDescent="0.25">
      <c r="A155" s="88"/>
      <c r="B155" s="88"/>
    </row>
    <row r="156" spans="1:2" x14ac:dyDescent="0.25">
      <c r="A156" s="88"/>
      <c r="B156" s="88"/>
    </row>
    <row r="157" spans="1:2" x14ac:dyDescent="0.25">
      <c r="A157" s="88"/>
      <c r="B157" s="88"/>
    </row>
    <row r="158" spans="1:2" x14ac:dyDescent="0.25">
      <c r="A158" s="88"/>
      <c r="B158" s="88"/>
    </row>
    <row r="159" spans="1:2" x14ac:dyDescent="0.25">
      <c r="A159" s="88"/>
      <c r="B159" s="88"/>
    </row>
    <row r="160" spans="1:2" x14ac:dyDescent="0.25">
      <c r="A160" s="88"/>
      <c r="B160" s="88"/>
    </row>
    <row r="161" spans="1:2" x14ac:dyDescent="0.25">
      <c r="A161" s="88"/>
      <c r="B161" s="88"/>
    </row>
    <row r="162" spans="1:2" x14ac:dyDescent="0.25">
      <c r="A162" s="88"/>
      <c r="B162" s="88"/>
    </row>
    <row r="163" spans="1:2" x14ac:dyDescent="0.25">
      <c r="A163" s="88"/>
      <c r="B163" s="88"/>
    </row>
    <row r="164" spans="1:2" x14ac:dyDescent="0.25">
      <c r="A164" s="88"/>
      <c r="B164" s="88"/>
    </row>
    <row r="165" spans="1:2" x14ac:dyDescent="0.25">
      <c r="A165" s="88"/>
      <c r="B165" s="88"/>
    </row>
    <row r="166" spans="1:2" x14ac:dyDescent="0.25">
      <c r="A166" s="88"/>
      <c r="B166" s="88"/>
    </row>
    <row r="167" spans="1:2" x14ac:dyDescent="0.25">
      <c r="A167" s="88"/>
      <c r="B167" s="88"/>
    </row>
    <row r="168" spans="1:2" x14ac:dyDescent="0.25">
      <c r="A168" s="88"/>
      <c r="B168" s="88"/>
    </row>
    <row r="169" spans="1:2" x14ac:dyDescent="0.25">
      <c r="A169" s="88"/>
      <c r="B169" s="88"/>
    </row>
    <row r="170" spans="1:2" x14ac:dyDescent="0.25">
      <c r="A170" s="88"/>
      <c r="B170" s="88"/>
    </row>
    <row r="171" spans="1:2" x14ac:dyDescent="0.25">
      <c r="A171" s="88"/>
      <c r="B171" s="88"/>
    </row>
    <row r="172" spans="1:2" x14ac:dyDescent="0.25">
      <c r="A172" s="88"/>
      <c r="B172" s="88"/>
    </row>
    <row r="173" spans="1:2" x14ac:dyDescent="0.25">
      <c r="A173" s="88"/>
      <c r="B173" s="88"/>
    </row>
    <row r="174" spans="1:2" x14ac:dyDescent="0.25">
      <c r="A174" s="88"/>
      <c r="B174" s="88"/>
    </row>
    <row r="175" spans="1:2" x14ac:dyDescent="0.25">
      <c r="A175" s="88"/>
      <c r="B175" s="88"/>
    </row>
    <row r="176" spans="1:2" x14ac:dyDescent="0.25">
      <c r="A176" s="88"/>
      <c r="B176" s="88"/>
    </row>
    <row r="177" spans="1:2" x14ac:dyDescent="0.25">
      <c r="A177" s="88"/>
      <c r="B177" s="88"/>
    </row>
    <row r="178" spans="1:2" x14ac:dyDescent="0.25">
      <c r="A178" s="88"/>
      <c r="B178" s="88"/>
    </row>
    <row r="179" spans="1:2" x14ac:dyDescent="0.25">
      <c r="A179" s="88"/>
      <c r="B179" s="88"/>
    </row>
    <row r="180" spans="1:2" x14ac:dyDescent="0.25">
      <c r="A180" s="88"/>
      <c r="B180" s="88"/>
    </row>
    <row r="181" spans="1:2" x14ac:dyDescent="0.25">
      <c r="A181" s="88"/>
      <c r="B181" s="88"/>
    </row>
    <row r="182" spans="1:2" x14ac:dyDescent="0.25">
      <c r="A182" s="88"/>
      <c r="B182" s="88"/>
    </row>
    <row r="183" spans="1:2" x14ac:dyDescent="0.25">
      <c r="A183" s="88"/>
      <c r="B183" s="88"/>
    </row>
    <row r="184" spans="1:2" x14ac:dyDescent="0.25">
      <c r="A184" s="88"/>
      <c r="B184" s="88"/>
    </row>
    <row r="185" spans="1:2" x14ac:dyDescent="0.25">
      <c r="A185" s="88"/>
      <c r="B185" s="88"/>
    </row>
    <row r="186" spans="1:2" x14ac:dyDescent="0.25">
      <c r="A186" s="88"/>
      <c r="B186" s="88"/>
    </row>
    <row r="187" spans="1:2" x14ac:dyDescent="0.25">
      <c r="A187" s="88"/>
      <c r="B187" s="88"/>
    </row>
    <row r="188" spans="1:2" x14ac:dyDescent="0.25">
      <c r="A188" s="88"/>
      <c r="B188" s="88"/>
    </row>
    <row r="189" spans="1:2" x14ac:dyDescent="0.25">
      <c r="A189" s="88"/>
      <c r="B189" s="88"/>
    </row>
    <row r="190" spans="1:2" x14ac:dyDescent="0.25">
      <c r="A190" s="88"/>
      <c r="B190" s="88"/>
    </row>
    <row r="191" spans="1:2" x14ac:dyDescent="0.25">
      <c r="A191" s="88"/>
      <c r="B191" s="88"/>
    </row>
    <row r="192" spans="1:2" x14ac:dyDescent="0.25">
      <c r="A192" s="88"/>
      <c r="B192" s="88"/>
    </row>
    <row r="193" spans="1:2" x14ac:dyDescent="0.25">
      <c r="A193" s="88"/>
      <c r="B193" s="88"/>
    </row>
    <row r="194" spans="1:2" x14ac:dyDescent="0.25">
      <c r="A194" s="88"/>
      <c r="B194" s="88"/>
    </row>
    <row r="195" spans="1:2" x14ac:dyDescent="0.25">
      <c r="A195" s="88"/>
      <c r="B195" s="88"/>
    </row>
    <row r="196" spans="1:2" x14ac:dyDescent="0.25">
      <c r="A196" s="88"/>
      <c r="B196" s="88"/>
    </row>
    <row r="197" spans="1:2" x14ac:dyDescent="0.25">
      <c r="A197" s="88"/>
      <c r="B197" s="88"/>
    </row>
    <row r="198" spans="1:2" x14ac:dyDescent="0.25">
      <c r="A198" s="88"/>
      <c r="B198" s="88"/>
    </row>
    <row r="199" spans="1:2" x14ac:dyDescent="0.25">
      <c r="A199" s="88"/>
      <c r="B199" s="88"/>
    </row>
    <row r="200" spans="1:2" x14ac:dyDescent="0.25">
      <c r="A200" s="88"/>
      <c r="B200" s="88"/>
    </row>
    <row r="201" spans="1:2" x14ac:dyDescent="0.25">
      <c r="A201" s="88"/>
      <c r="B201" s="88"/>
    </row>
    <row r="202" spans="1:2" x14ac:dyDescent="0.25">
      <c r="A202" s="88"/>
      <c r="B202" s="88"/>
    </row>
    <row r="203" spans="1:2" x14ac:dyDescent="0.25">
      <c r="A203" s="88"/>
      <c r="B203" s="88"/>
    </row>
    <row r="204" spans="1:2" x14ac:dyDescent="0.25">
      <c r="A204" s="88"/>
      <c r="B204" s="88"/>
    </row>
    <row r="205" spans="1:2" x14ac:dyDescent="0.25">
      <c r="A205" s="88"/>
      <c r="B205" s="88"/>
    </row>
    <row r="206" spans="1:2" x14ac:dyDescent="0.25">
      <c r="A206" s="88"/>
      <c r="B206" s="88"/>
    </row>
    <row r="207" spans="1:2" x14ac:dyDescent="0.25">
      <c r="A207" s="88"/>
      <c r="B207" s="88"/>
    </row>
    <row r="208" spans="1:2" x14ac:dyDescent="0.25">
      <c r="A208" s="88"/>
      <c r="B208" s="88"/>
    </row>
    <row r="209" spans="1:2" x14ac:dyDescent="0.25">
      <c r="A209" s="88"/>
      <c r="B209" s="88"/>
    </row>
    <row r="210" spans="1:2" x14ac:dyDescent="0.25">
      <c r="A210" s="88"/>
      <c r="B210" s="88"/>
    </row>
    <row r="211" spans="1:2" x14ac:dyDescent="0.25">
      <c r="A211" s="88"/>
      <c r="B211" s="88"/>
    </row>
    <row r="212" spans="1:2" x14ac:dyDescent="0.25">
      <c r="A212" s="88"/>
      <c r="B212" s="88"/>
    </row>
    <row r="213" spans="1:2" x14ac:dyDescent="0.25">
      <c r="A213" s="88"/>
      <c r="B213" s="88"/>
    </row>
    <row r="214" spans="1:2" x14ac:dyDescent="0.25">
      <c r="A214" s="88"/>
      <c r="B214" s="88"/>
    </row>
    <row r="215" spans="1:2" x14ac:dyDescent="0.25">
      <c r="A215" s="88"/>
      <c r="B215" s="88"/>
    </row>
    <row r="216" spans="1:2" x14ac:dyDescent="0.25">
      <c r="A216" s="88"/>
      <c r="B216" s="88"/>
    </row>
    <row r="217" spans="1:2" x14ac:dyDescent="0.25">
      <c r="A217" s="88"/>
      <c r="B217" s="88"/>
    </row>
    <row r="218" spans="1:2" x14ac:dyDescent="0.25">
      <c r="A218" s="88"/>
      <c r="B218" s="88"/>
    </row>
    <row r="219" spans="1:2" x14ac:dyDescent="0.25">
      <c r="A219" s="88"/>
      <c r="B219" s="88"/>
    </row>
    <row r="220" spans="1:2" x14ac:dyDescent="0.25">
      <c r="A220" s="88"/>
      <c r="B220" s="88"/>
    </row>
    <row r="221" spans="1:2" x14ac:dyDescent="0.25">
      <c r="A221" s="88"/>
      <c r="B221" s="88"/>
    </row>
    <row r="222" spans="1:2" x14ac:dyDescent="0.25">
      <c r="A222" s="88"/>
      <c r="B222" s="88"/>
    </row>
    <row r="223" spans="1:2" x14ac:dyDescent="0.25">
      <c r="A223" s="88"/>
      <c r="B223" s="88"/>
    </row>
    <row r="224" spans="1:2" x14ac:dyDescent="0.25">
      <c r="A224" s="88"/>
      <c r="B224" s="88"/>
    </row>
    <row r="225" spans="1:2" x14ac:dyDescent="0.25">
      <c r="A225" s="88"/>
      <c r="B225" s="88"/>
    </row>
    <row r="226" spans="1:2" x14ac:dyDescent="0.25">
      <c r="A226" s="88"/>
      <c r="B226" s="88"/>
    </row>
    <row r="227" spans="1:2" x14ac:dyDescent="0.25">
      <c r="A227" s="88"/>
      <c r="B227" s="88"/>
    </row>
    <row r="228" spans="1:2" x14ac:dyDescent="0.25">
      <c r="A228" s="88"/>
      <c r="B228" s="88"/>
    </row>
    <row r="229" spans="1:2" x14ac:dyDescent="0.25">
      <c r="A229" s="88"/>
      <c r="B229" s="88"/>
    </row>
    <row r="230" spans="1:2" x14ac:dyDescent="0.25">
      <c r="A230" s="88"/>
      <c r="B230" s="88"/>
    </row>
    <row r="231" spans="1:2" x14ac:dyDescent="0.25">
      <c r="A231" s="88"/>
      <c r="B231" s="88"/>
    </row>
    <row r="232" spans="1:2" x14ac:dyDescent="0.25">
      <c r="A232" s="88"/>
      <c r="B232" s="88"/>
    </row>
    <row r="233" spans="1:2" x14ac:dyDescent="0.25">
      <c r="A233" s="88"/>
      <c r="B233" s="88"/>
    </row>
    <row r="234" spans="1:2" x14ac:dyDescent="0.25">
      <c r="A234" s="88"/>
      <c r="B234" s="88"/>
    </row>
    <row r="235" spans="1:2" x14ac:dyDescent="0.25">
      <c r="A235" s="88"/>
      <c r="B235" s="88"/>
    </row>
    <row r="236" spans="1:2" x14ac:dyDescent="0.25">
      <c r="A236" s="88"/>
      <c r="B236" s="88"/>
    </row>
    <row r="237" spans="1:2" x14ac:dyDescent="0.25">
      <c r="A237" s="88"/>
      <c r="B237" s="88"/>
    </row>
    <row r="238" spans="1:2" x14ac:dyDescent="0.25">
      <c r="A238" s="88"/>
      <c r="B238" s="88"/>
    </row>
    <row r="239" spans="1:2" x14ac:dyDescent="0.25">
      <c r="A239" s="88"/>
      <c r="B239" s="88"/>
    </row>
    <row r="240" spans="1:2" x14ac:dyDescent="0.25">
      <c r="A240" s="88"/>
      <c r="B240" s="88"/>
    </row>
    <row r="241" spans="1:2" x14ac:dyDescent="0.25">
      <c r="A241" s="88"/>
      <c r="B241" s="88"/>
    </row>
    <row r="242" spans="1:2" x14ac:dyDescent="0.25">
      <c r="A242" s="88"/>
      <c r="B242" s="88"/>
    </row>
    <row r="243" spans="1:2" x14ac:dyDescent="0.25">
      <c r="A243" s="88"/>
      <c r="B243" s="88"/>
    </row>
    <row r="244" spans="1:2" x14ac:dyDescent="0.25">
      <c r="A244" s="88"/>
      <c r="B244" s="88"/>
    </row>
    <row r="245" spans="1:2" x14ac:dyDescent="0.25">
      <c r="A245" s="88"/>
      <c r="B245" s="88"/>
    </row>
    <row r="246" spans="1:2" x14ac:dyDescent="0.25">
      <c r="A246" s="88"/>
      <c r="B246" s="88"/>
    </row>
    <row r="247" spans="1:2" x14ac:dyDescent="0.25">
      <c r="A247" s="88"/>
      <c r="B247" s="88"/>
    </row>
    <row r="248" spans="1:2" x14ac:dyDescent="0.25">
      <c r="A248" s="88"/>
      <c r="B248" s="88"/>
    </row>
    <row r="249" spans="1:2" x14ac:dyDescent="0.25">
      <c r="A249" s="88"/>
      <c r="B249" s="88"/>
    </row>
    <row r="250" spans="1:2" x14ac:dyDescent="0.25">
      <c r="A250" s="88"/>
      <c r="B250" s="88"/>
    </row>
    <row r="251" spans="1:2" x14ac:dyDescent="0.25">
      <c r="A251" s="88"/>
      <c r="B251" s="88"/>
    </row>
    <row r="252" spans="1:2" x14ac:dyDescent="0.25">
      <c r="A252" s="88"/>
      <c r="B252" s="88"/>
    </row>
    <row r="253" spans="1:2" x14ac:dyDescent="0.25">
      <c r="A253" s="88"/>
      <c r="B253" s="88"/>
    </row>
    <row r="254" spans="1:2" x14ac:dyDescent="0.25">
      <c r="A254" s="88"/>
      <c r="B254" s="88"/>
    </row>
    <row r="255" spans="1:2" x14ac:dyDescent="0.25">
      <c r="A255" s="88"/>
      <c r="B255" s="88"/>
    </row>
    <row r="256" spans="1:2" x14ac:dyDescent="0.25">
      <c r="A256" s="88"/>
      <c r="B256" s="88"/>
    </row>
    <row r="257" spans="1:2" x14ac:dyDescent="0.25">
      <c r="A257" s="88"/>
      <c r="B257" s="88"/>
    </row>
    <row r="258" spans="1:2" x14ac:dyDescent="0.25">
      <c r="A258" s="88"/>
      <c r="B258" s="88"/>
    </row>
    <row r="259" spans="1:2" x14ac:dyDescent="0.25">
      <c r="A259" s="88"/>
      <c r="B259" s="88"/>
    </row>
    <row r="260" spans="1:2" x14ac:dyDescent="0.25">
      <c r="A260" s="88"/>
      <c r="B260" s="88"/>
    </row>
    <row r="261" spans="1:2" x14ac:dyDescent="0.25">
      <c r="A261" s="88"/>
      <c r="B261" s="88"/>
    </row>
    <row r="262" spans="1:2" x14ac:dyDescent="0.25">
      <c r="A262" s="88"/>
      <c r="B262" s="88"/>
    </row>
    <row r="263" spans="1:2" x14ac:dyDescent="0.25">
      <c r="A263" s="88"/>
      <c r="B263" s="88"/>
    </row>
    <row r="264" spans="1:2" x14ac:dyDescent="0.25">
      <c r="A264" s="88"/>
      <c r="B264" s="88"/>
    </row>
    <row r="265" spans="1:2" x14ac:dyDescent="0.25">
      <c r="A265" s="88"/>
      <c r="B265" s="88"/>
    </row>
    <row r="266" spans="1:2" x14ac:dyDescent="0.25">
      <c r="A266" s="88"/>
      <c r="B266" s="88"/>
    </row>
    <row r="267" spans="1:2" x14ac:dyDescent="0.25">
      <c r="A267" s="88"/>
      <c r="B267" s="88"/>
    </row>
    <row r="268" spans="1:2" x14ac:dyDescent="0.25">
      <c r="A268" s="88"/>
      <c r="B268" s="88"/>
    </row>
    <row r="269" spans="1:2" x14ac:dyDescent="0.25">
      <c r="A269" s="88"/>
      <c r="B269" s="88"/>
    </row>
    <row r="270" spans="1:2" x14ac:dyDescent="0.25">
      <c r="A270" s="88"/>
      <c r="B270" s="88"/>
    </row>
    <row r="271" spans="1:2" x14ac:dyDescent="0.25">
      <c r="A271" s="88"/>
      <c r="B271" s="88"/>
    </row>
    <row r="272" spans="1:2" x14ac:dyDescent="0.25">
      <c r="A272" s="88"/>
      <c r="B272" s="88"/>
    </row>
    <row r="273" spans="1:2" x14ac:dyDescent="0.25">
      <c r="A273" s="88"/>
      <c r="B273" s="88"/>
    </row>
    <row r="274" spans="1:2" x14ac:dyDescent="0.25">
      <c r="A274" s="88"/>
      <c r="B274" s="88"/>
    </row>
    <row r="275" spans="1:2" x14ac:dyDescent="0.25">
      <c r="A275" s="88"/>
      <c r="B275" s="88"/>
    </row>
    <row r="276" spans="1:2" x14ac:dyDescent="0.25">
      <c r="A276" s="88"/>
      <c r="B276" s="88"/>
    </row>
    <row r="277" spans="1:2" x14ac:dyDescent="0.25">
      <c r="A277" s="88"/>
      <c r="B277" s="88"/>
    </row>
    <row r="278" spans="1:2" x14ac:dyDescent="0.25">
      <c r="A278" s="88"/>
      <c r="B278" s="88"/>
    </row>
    <row r="279" spans="1:2" x14ac:dyDescent="0.25">
      <c r="A279" s="88"/>
      <c r="B279" s="88"/>
    </row>
    <row r="280" spans="1:2" x14ac:dyDescent="0.25">
      <c r="A280" s="88"/>
      <c r="B280" s="88"/>
    </row>
    <row r="281" spans="1:2" x14ac:dyDescent="0.25">
      <c r="A281" s="88"/>
      <c r="B281" s="88"/>
    </row>
    <row r="282" spans="1:2" x14ac:dyDescent="0.25">
      <c r="A282" s="88"/>
      <c r="B282" s="88"/>
    </row>
    <row r="283" spans="1:2" x14ac:dyDescent="0.25">
      <c r="A283" s="88"/>
      <c r="B283" s="88"/>
    </row>
    <row r="284" spans="1:2" x14ac:dyDescent="0.25">
      <c r="A284" s="88"/>
      <c r="B284" s="88"/>
    </row>
    <row r="285" spans="1:2" x14ac:dyDescent="0.25">
      <c r="A285" s="88"/>
      <c r="B285" s="88"/>
    </row>
    <row r="286" spans="1:2" x14ac:dyDescent="0.25">
      <c r="A286" s="88"/>
      <c r="B286" s="88"/>
    </row>
    <row r="287" spans="1:2" x14ac:dyDescent="0.25">
      <c r="A287" s="88"/>
      <c r="B287" s="88"/>
    </row>
    <row r="288" spans="1:2" x14ac:dyDescent="0.25">
      <c r="A288" s="88"/>
      <c r="B288" s="88"/>
    </row>
    <row r="289" spans="1:2" x14ac:dyDescent="0.25">
      <c r="A289" s="88"/>
      <c r="B289" s="88"/>
    </row>
    <row r="290" spans="1:2" x14ac:dyDescent="0.25">
      <c r="A290" s="88"/>
      <c r="B290" s="88"/>
    </row>
    <row r="291" spans="1:2" x14ac:dyDescent="0.25">
      <c r="A291" s="88"/>
      <c r="B291" s="88"/>
    </row>
    <row r="292" spans="1:2" x14ac:dyDescent="0.25">
      <c r="A292" s="88"/>
      <c r="B292" s="88"/>
    </row>
    <row r="293" spans="1:2" x14ac:dyDescent="0.25">
      <c r="A293" s="88"/>
      <c r="B293" s="88"/>
    </row>
    <row r="294" spans="1:2" x14ac:dyDescent="0.25">
      <c r="A294" s="88"/>
      <c r="B294" s="88"/>
    </row>
    <row r="295" spans="1:2" x14ac:dyDescent="0.25">
      <c r="A295" s="88"/>
      <c r="B295" s="88"/>
    </row>
    <row r="296" spans="1:2" x14ac:dyDescent="0.25">
      <c r="A296" s="88"/>
      <c r="B296" s="88"/>
    </row>
    <row r="297" spans="1:2" x14ac:dyDescent="0.25">
      <c r="A297" s="88"/>
      <c r="B297" s="88"/>
    </row>
    <row r="298" spans="1:2" x14ac:dyDescent="0.25">
      <c r="A298" s="88"/>
      <c r="B298" s="88"/>
    </row>
    <row r="299" spans="1:2" x14ac:dyDescent="0.25">
      <c r="A299" s="88"/>
      <c r="B299" s="88"/>
    </row>
    <row r="300" spans="1:2" x14ac:dyDescent="0.25">
      <c r="A300" s="88"/>
      <c r="B300" s="88"/>
    </row>
    <row r="301" spans="1:2" x14ac:dyDescent="0.25">
      <c r="A301" s="88"/>
      <c r="B301" s="88"/>
    </row>
    <row r="302" spans="1:2" x14ac:dyDescent="0.25">
      <c r="A302" s="88"/>
      <c r="B302" s="88"/>
    </row>
    <row r="303" spans="1:2" x14ac:dyDescent="0.25">
      <c r="A303" s="88"/>
      <c r="B303" s="88"/>
    </row>
    <row r="304" spans="1:2" x14ac:dyDescent="0.25">
      <c r="A304" s="88"/>
      <c r="B304" s="88"/>
    </row>
    <row r="305" spans="1:2" x14ac:dyDescent="0.25">
      <c r="A305" s="88"/>
      <c r="B305" s="88"/>
    </row>
    <row r="306" spans="1:2" x14ac:dyDescent="0.25">
      <c r="A306" s="88"/>
      <c r="B306" s="88"/>
    </row>
    <row r="307" spans="1:2" x14ac:dyDescent="0.25">
      <c r="A307" s="88"/>
      <c r="B307" s="88"/>
    </row>
    <row r="308" spans="1:2" x14ac:dyDescent="0.25">
      <c r="A308" s="88"/>
      <c r="B308" s="88"/>
    </row>
    <row r="309" spans="1:2" x14ac:dyDescent="0.25">
      <c r="A309" s="88"/>
      <c r="B309" s="88"/>
    </row>
    <row r="310" spans="1:2" x14ac:dyDescent="0.25">
      <c r="A310" s="88"/>
      <c r="B310" s="88"/>
    </row>
    <row r="311" spans="1:2" x14ac:dyDescent="0.25">
      <c r="A311" s="88"/>
      <c r="B311" s="88"/>
    </row>
    <row r="312" spans="1:2" x14ac:dyDescent="0.25">
      <c r="A312" s="88"/>
      <c r="B312" s="88"/>
    </row>
    <row r="313" spans="1:2" x14ac:dyDescent="0.25">
      <c r="A313" s="88"/>
      <c r="B313" s="88"/>
    </row>
    <row r="314" spans="1:2" x14ac:dyDescent="0.25">
      <c r="A314" s="88"/>
      <c r="B314" s="88"/>
    </row>
    <row r="315" spans="1:2" x14ac:dyDescent="0.25">
      <c r="A315" s="88"/>
      <c r="B315" s="88"/>
    </row>
    <row r="316" spans="1:2" x14ac:dyDescent="0.25">
      <c r="A316" s="88"/>
      <c r="B316" s="88"/>
    </row>
    <row r="317" spans="1:2" x14ac:dyDescent="0.25">
      <c r="A317" s="88"/>
      <c r="B317" s="88"/>
    </row>
    <row r="318" spans="1:2" x14ac:dyDescent="0.25">
      <c r="A318" s="88"/>
      <c r="B318" s="88"/>
    </row>
    <row r="319" spans="1:2" x14ac:dyDescent="0.25">
      <c r="A319" s="88"/>
      <c r="B319" s="88"/>
    </row>
    <row r="320" spans="1:2" x14ac:dyDescent="0.25">
      <c r="A320" s="88"/>
      <c r="B320" s="88"/>
    </row>
    <row r="321" spans="1:2" x14ac:dyDescent="0.25">
      <c r="A321" s="88"/>
      <c r="B321" s="88"/>
    </row>
    <row r="322" spans="1:2" x14ac:dyDescent="0.25">
      <c r="A322" s="88"/>
      <c r="B322" s="88"/>
    </row>
    <row r="323" spans="1:2" x14ac:dyDescent="0.25">
      <c r="A323" s="88"/>
      <c r="B323" s="88"/>
    </row>
    <row r="324" spans="1:2" x14ac:dyDescent="0.25">
      <c r="A324" s="88"/>
      <c r="B324" s="88"/>
    </row>
    <row r="325" spans="1:2" x14ac:dyDescent="0.25">
      <c r="A325" s="88"/>
      <c r="B325" s="88"/>
    </row>
    <row r="326" spans="1:2" x14ac:dyDescent="0.25">
      <c r="A326" s="88"/>
      <c r="B326" s="88"/>
    </row>
    <row r="327" spans="1:2" x14ac:dyDescent="0.25">
      <c r="A327" s="88"/>
      <c r="B327" s="88"/>
    </row>
    <row r="328" spans="1:2" x14ac:dyDescent="0.25">
      <c r="A328" s="88"/>
      <c r="B328" s="88"/>
    </row>
    <row r="329" spans="1:2" x14ac:dyDescent="0.25">
      <c r="A329" s="88"/>
      <c r="B329" s="88"/>
    </row>
    <row r="330" spans="1:2" x14ac:dyDescent="0.25">
      <c r="A330" s="88"/>
      <c r="B330" s="88"/>
    </row>
    <row r="331" spans="1:2" x14ac:dyDescent="0.25">
      <c r="A331" s="88"/>
      <c r="B331" s="88"/>
    </row>
    <row r="332" spans="1:2" x14ac:dyDescent="0.25">
      <c r="A332" s="88"/>
      <c r="B332" s="88"/>
    </row>
    <row r="333" spans="1:2" x14ac:dyDescent="0.25">
      <c r="A333" s="88"/>
      <c r="B333" s="88"/>
    </row>
    <row r="334" spans="1:2" x14ac:dyDescent="0.25">
      <c r="A334" s="88"/>
      <c r="B334" s="88"/>
    </row>
    <row r="335" spans="1:2" x14ac:dyDescent="0.25">
      <c r="A335" s="88"/>
      <c r="B335" s="88"/>
    </row>
    <row r="336" spans="1:2" x14ac:dyDescent="0.25">
      <c r="A336" s="88"/>
      <c r="B336" s="88"/>
    </row>
    <row r="337" spans="1:2" x14ac:dyDescent="0.25">
      <c r="A337" s="88"/>
      <c r="B337" s="88"/>
    </row>
    <row r="338" spans="1:2" x14ac:dyDescent="0.25">
      <c r="A338" s="88"/>
      <c r="B338" s="88"/>
    </row>
    <row r="339" spans="1:2" x14ac:dyDescent="0.25">
      <c r="A339" s="88"/>
      <c r="B339" s="88"/>
    </row>
    <row r="340" spans="1:2" x14ac:dyDescent="0.25">
      <c r="A340" s="88"/>
      <c r="B340" s="88"/>
    </row>
    <row r="341" spans="1:2" x14ac:dyDescent="0.25">
      <c r="A341" s="88"/>
      <c r="B341" s="88"/>
    </row>
    <row r="342" spans="1:2" x14ac:dyDescent="0.25">
      <c r="A342" s="88"/>
      <c r="B342" s="88"/>
    </row>
    <row r="343" spans="1:2" x14ac:dyDescent="0.25">
      <c r="A343" s="88"/>
      <c r="B343" s="88"/>
    </row>
    <row r="344" spans="1:2" x14ac:dyDescent="0.25">
      <c r="A344" s="88"/>
      <c r="B344" s="88"/>
    </row>
    <row r="345" spans="1:2" x14ac:dyDescent="0.25">
      <c r="A345" s="88"/>
      <c r="B345" s="88"/>
    </row>
    <row r="346" spans="1:2" x14ac:dyDescent="0.25">
      <c r="A346" s="88"/>
      <c r="B346" s="88"/>
    </row>
    <row r="347" spans="1:2" x14ac:dyDescent="0.25">
      <c r="A347" s="88"/>
      <c r="B347" s="88"/>
    </row>
    <row r="348" spans="1:2" x14ac:dyDescent="0.25">
      <c r="A348" s="88"/>
      <c r="B348" s="88"/>
    </row>
    <row r="349" spans="1:2" x14ac:dyDescent="0.25">
      <c r="A349" s="88"/>
      <c r="B349" s="88"/>
    </row>
    <row r="350" spans="1:2" x14ac:dyDescent="0.25">
      <c r="A350" s="88"/>
      <c r="B350" s="88"/>
    </row>
    <row r="351" spans="1:2" x14ac:dyDescent="0.25">
      <c r="A351" s="88"/>
      <c r="B351" s="88"/>
    </row>
    <row r="352" spans="1:2" x14ac:dyDescent="0.25">
      <c r="A352" s="88"/>
      <c r="B352" s="88"/>
    </row>
    <row r="353" spans="1:2" x14ac:dyDescent="0.25">
      <c r="A353" s="88"/>
      <c r="B353" s="88"/>
    </row>
    <row r="354" spans="1:2" x14ac:dyDescent="0.25">
      <c r="A354" s="88"/>
      <c r="B354" s="88"/>
    </row>
    <row r="355" spans="1:2" x14ac:dyDescent="0.25">
      <c r="A355" s="88"/>
      <c r="B355" s="88"/>
    </row>
    <row r="356" spans="1:2" x14ac:dyDescent="0.25">
      <c r="A356" s="88"/>
      <c r="B356" s="88"/>
    </row>
    <row r="357" spans="1:2" x14ac:dyDescent="0.25">
      <c r="A357" s="88"/>
      <c r="B357" s="88"/>
    </row>
    <row r="358" spans="1:2" x14ac:dyDescent="0.25">
      <c r="A358" s="88"/>
      <c r="B358" s="88"/>
    </row>
    <row r="359" spans="1:2" x14ac:dyDescent="0.25">
      <c r="A359" s="88"/>
      <c r="B359" s="88"/>
    </row>
    <row r="360" spans="1:2" x14ac:dyDescent="0.25">
      <c r="A360" s="88"/>
      <c r="B360" s="88"/>
    </row>
    <row r="361" spans="1:2" x14ac:dyDescent="0.25">
      <c r="A361" s="88"/>
      <c r="B361" s="88"/>
    </row>
    <row r="362" spans="1:2" x14ac:dyDescent="0.25">
      <c r="A362" s="88"/>
      <c r="B362" s="88"/>
    </row>
    <row r="363" spans="1:2" x14ac:dyDescent="0.25">
      <c r="A363" s="88"/>
      <c r="B363" s="88"/>
    </row>
    <row r="364" spans="1:2" x14ac:dyDescent="0.25">
      <c r="A364" s="88"/>
      <c r="B364" s="88"/>
    </row>
    <row r="365" spans="1:2" x14ac:dyDescent="0.25">
      <c r="A365" s="88"/>
      <c r="B365" s="88"/>
    </row>
    <row r="366" spans="1:2" x14ac:dyDescent="0.25">
      <c r="A366" s="88"/>
      <c r="B366" s="88"/>
    </row>
    <row r="367" spans="1:2" x14ac:dyDescent="0.25">
      <c r="A367" s="88"/>
      <c r="B367" s="88"/>
    </row>
    <row r="368" spans="1:2" x14ac:dyDescent="0.25">
      <c r="A368" s="88"/>
      <c r="B368" s="88"/>
    </row>
    <row r="369" spans="1:2" x14ac:dyDescent="0.25">
      <c r="A369" s="88"/>
      <c r="B369" s="88"/>
    </row>
    <row r="370" spans="1:2" x14ac:dyDescent="0.25">
      <c r="A370" s="88"/>
      <c r="B370" s="88"/>
    </row>
    <row r="371" spans="1:2" x14ac:dyDescent="0.25">
      <c r="A371" s="88"/>
      <c r="B371" s="88"/>
    </row>
    <row r="372" spans="1:2" x14ac:dyDescent="0.25">
      <c r="A372" s="88"/>
      <c r="B372" s="88"/>
    </row>
    <row r="373" spans="1:2" x14ac:dyDescent="0.25">
      <c r="A373" s="88"/>
      <c r="B373" s="88"/>
    </row>
    <row r="374" spans="1:2" x14ac:dyDescent="0.25">
      <c r="A374" s="88"/>
      <c r="B374" s="88"/>
    </row>
    <row r="375" spans="1:2" x14ac:dyDescent="0.25">
      <c r="A375" s="88"/>
      <c r="B375" s="88"/>
    </row>
    <row r="376" spans="1:2" x14ac:dyDescent="0.25">
      <c r="A376" s="88"/>
      <c r="B376" s="88"/>
    </row>
    <row r="377" spans="1:2" x14ac:dyDescent="0.25">
      <c r="A377" s="88"/>
      <c r="B377" s="88"/>
    </row>
    <row r="378" spans="1:2" x14ac:dyDescent="0.25">
      <c r="A378" s="88"/>
      <c r="B378" s="88"/>
    </row>
    <row r="379" spans="1:2" x14ac:dyDescent="0.25">
      <c r="A379" s="88"/>
      <c r="B379" s="88"/>
    </row>
    <row r="380" spans="1:2" x14ac:dyDescent="0.25">
      <c r="A380" s="88"/>
      <c r="B380" s="88"/>
    </row>
    <row r="381" spans="1:2" x14ac:dyDescent="0.25">
      <c r="A381" s="88"/>
      <c r="B381" s="88"/>
    </row>
    <row r="382" spans="1:2" x14ac:dyDescent="0.25">
      <c r="A382" s="88"/>
      <c r="B382" s="88"/>
    </row>
    <row r="383" spans="1:2" x14ac:dyDescent="0.25">
      <c r="A383" s="88"/>
      <c r="B383" s="88"/>
    </row>
    <row r="384" spans="1:2" x14ac:dyDescent="0.25">
      <c r="A384" s="88"/>
      <c r="B384" s="88"/>
    </row>
    <row r="385" spans="1:2" x14ac:dyDescent="0.25">
      <c r="A385" s="88"/>
      <c r="B385" s="88"/>
    </row>
    <row r="386" spans="1:2" x14ac:dyDescent="0.25">
      <c r="A386" s="88"/>
      <c r="B386" s="88"/>
    </row>
    <row r="387" spans="1:2" x14ac:dyDescent="0.25">
      <c r="A387" s="88"/>
      <c r="B387" s="88"/>
    </row>
    <row r="388" spans="1:2" x14ac:dyDescent="0.25">
      <c r="A388" s="88"/>
      <c r="B388" s="88"/>
    </row>
    <row r="389" spans="1:2" x14ac:dyDescent="0.25">
      <c r="A389" s="88"/>
      <c r="B389" s="88"/>
    </row>
    <row r="390" spans="1:2" x14ac:dyDescent="0.25">
      <c r="A390" s="88"/>
      <c r="B390" s="88"/>
    </row>
    <row r="391" spans="1:2" x14ac:dyDescent="0.25">
      <c r="A391" s="88"/>
      <c r="B391" s="88"/>
    </row>
    <row r="392" spans="1:2" x14ac:dyDescent="0.25">
      <c r="A392" s="88"/>
      <c r="B392" s="88"/>
    </row>
    <row r="393" spans="1:2" x14ac:dyDescent="0.25">
      <c r="A393" s="88"/>
      <c r="B393" s="88"/>
    </row>
    <row r="394" spans="1:2" x14ac:dyDescent="0.25">
      <c r="A394" s="88"/>
      <c r="B394" s="88"/>
    </row>
    <row r="395" spans="1:2" x14ac:dyDescent="0.25">
      <c r="A395" s="88"/>
      <c r="B395" s="88"/>
    </row>
    <row r="396" spans="1:2" x14ac:dyDescent="0.25">
      <c r="A396" s="88"/>
      <c r="B396" s="88"/>
    </row>
    <row r="397" spans="1:2" x14ac:dyDescent="0.25">
      <c r="A397" s="88"/>
      <c r="B397" s="88"/>
    </row>
    <row r="398" spans="1:2" x14ac:dyDescent="0.25">
      <c r="A398" s="88"/>
      <c r="B398" s="88"/>
    </row>
    <row r="399" spans="1:2" x14ac:dyDescent="0.25">
      <c r="A399" s="88"/>
      <c r="B399" s="88"/>
    </row>
    <row r="400" spans="1:2" x14ac:dyDescent="0.25">
      <c r="A400" s="88"/>
      <c r="B400" s="88"/>
    </row>
    <row r="401" spans="1:2" x14ac:dyDescent="0.25">
      <c r="A401" s="88"/>
      <c r="B401" s="88"/>
    </row>
    <row r="402" spans="1:2" x14ac:dyDescent="0.25">
      <c r="A402" s="88"/>
      <c r="B402" s="88"/>
    </row>
    <row r="403" spans="1:2" x14ac:dyDescent="0.25">
      <c r="A403" s="88"/>
      <c r="B403" s="88"/>
    </row>
    <row r="404" spans="1:2" x14ac:dyDescent="0.25">
      <c r="A404" s="88"/>
      <c r="B404" s="88"/>
    </row>
    <row r="405" spans="1:2" x14ac:dyDescent="0.25">
      <c r="A405" s="88"/>
      <c r="B405" s="88"/>
    </row>
    <row r="406" spans="1:2" x14ac:dyDescent="0.25">
      <c r="A406" s="88"/>
      <c r="B406" s="88"/>
    </row>
    <row r="407" spans="1:2" x14ac:dyDescent="0.25">
      <c r="A407" s="88"/>
      <c r="B407" s="88"/>
    </row>
    <row r="408" spans="1:2" x14ac:dyDescent="0.25">
      <c r="A408" s="88"/>
      <c r="B408" s="88"/>
    </row>
    <row r="409" spans="1:2" x14ac:dyDescent="0.25">
      <c r="A409" s="88"/>
      <c r="B409" s="88"/>
    </row>
    <row r="410" spans="1:2" x14ac:dyDescent="0.25">
      <c r="A410" s="88"/>
      <c r="B410" s="88"/>
    </row>
    <row r="411" spans="1:2" x14ac:dyDescent="0.25">
      <c r="A411" s="88"/>
      <c r="B411" s="88"/>
    </row>
    <row r="412" spans="1:2" x14ac:dyDescent="0.25">
      <c r="A412" s="88"/>
      <c r="B412" s="88"/>
    </row>
    <row r="413" spans="1:2" x14ac:dyDescent="0.25">
      <c r="A413" s="88"/>
      <c r="B413" s="88"/>
    </row>
    <row r="414" spans="1:2" x14ac:dyDescent="0.25">
      <c r="A414" s="88"/>
      <c r="B414" s="88"/>
    </row>
    <row r="415" spans="1:2" x14ac:dyDescent="0.25">
      <c r="A415" s="88"/>
      <c r="B415" s="88"/>
    </row>
    <row r="416" spans="1:2" x14ac:dyDescent="0.25">
      <c r="A416" s="88"/>
      <c r="B416" s="88"/>
    </row>
    <row r="417" spans="1:2" x14ac:dyDescent="0.25">
      <c r="A417" s="88"/>
      <c r="B417" s="88"/>
    </row>
    <row r="418" spans="1:2" x14ac:dyDescent="0.25">
      <c r="A418" s="88"/>
      <c r="B418" s="88"/>
    </row>
    <row r="419" spans="1:2" x14ac:dyDescent="0.25">
      <c r="A419" s="88"/>
      <c r="B419" s="88"/>
    </row>
    <row r="420" spans="1:2" x14ac:dyDescent="0.25">
      <c r="A420" s="88"/>
      <c r="B420" s="88"/>
    </row>
    <row r="421" spans="1:2" x14ac:dyDescent="0.25">
      <c r="A421" s="88"/>
      <c r="B421" s="88"/>
    </row>
    <row r="422" spans="1:2" x14ac:dyDescent="0.25">
      <c r="A422" s="88"/>
      <c r="B422" s="88"/>
    </row>
    <row r="423" spans="1:2" x14ac:dyDescent="0.25">
      <c r="A423" s="88"/>
      <c r="B423" s="88"/>
    </row>
    <row r="424" spans="1:2" x14ac:dyDescent="0.25">
      <c r="A424" s="88"/>
      <c r="B424" s="88"/>
    </row>
    <row r="425" spans="1:2" x14ac:dyDescent="0.25">
      <c r="A425" s="88"/>
      <c r="B425" s="88"/>
    </row>
    <row r="426" spans="1:2" x14ac:dyDescent="0.25">
      <c r="A426" s="88"/>
      <c r="B426" s="88"/>
    </row>
    <row r="427" spans="1:2" x14ac:dyDescent="0.25">
      <c r="A427" s="88"/>
      <c r="B427" s="88"/>
    </row>
    <row r="428" spans="1:2" x14ac:dyDescent="0.25">
      <c r="A428" s="88"/>
      <c r="B428" s="88"/>
    </row>
    <row r="429" spans="1:2" x14ac:dyDescent="0.25">
      <c r="A429" s="88"/>
      <c r="B429" s="88"/>
    </row>
    <row r="430" spans="1:2" x14ac:dyDescent="0.25">
      <c r="A430" s="88"/>
      <c r="B430" s="88"/>
    </row>
    <row r="431" spans="1:2" x14ac:dyDescent="0.25">
      <c r="A431" s="88"/>
      <c r="B431" s="88"/>
    </row>
    <row r="432" spans="1:2" x14ac:dyDescent="0.25">
      <c r="A432" s="88"/>
      <c r="B432" s="88"/>
    </row>
    <row r="433" spans="1:2" x14ac:dyDescent="0.25">
      <c r="A433" s="88"/>
      <c r="B433" s="88"/>
    </row>
    <row r="434" spans="1:2" x14ac:dyDescent="0.25">
      <c r="A434" s="88"/>
      <c r="B434" s="88"/>
    </row>
    <row r="435" spans="1:2" x14ac:dyDescent="0.25">
      <c r="A435" s="88"/>
      <c r="B435" s="88"/>
    </row>
    <row r="436" spans="1:2" x14ac:dyDescent="0.25">
      <c r="A436" s="88"/>
      <c r="B436" s="88"/>
    </row>
    <row r="437" spans="1:2" x14ac:dyDescent="0.25">
      <c r="A437" s="88"/>
      <c r="B437" s="88"/>
    </row>
    <row r="438" spans="1:2" x14ac:dyDescent="0.25">
      <c r="A438" s="88"/>
      <c r="B438" s="88"/>
    </row>
    <row r="439" spans="1:2" x14ac:dyDescent="0.25">
      <c r="A439" s="88"/>
      <c r="B439" s="88"/>
    </row>
    <row r="440" spans="1:2" x14ac:dyDescent="0.25">
      <c r="A440" s="88"/>
      <c r="B440" s="88"/>
    </row>
    <row r="441" spans="1:2" x14ac:dyDescent="0.25">
      <c r="A441" s="88"/>
      <c r="B441" s="88"/>
    </row>
    <row r="442" spans="1:2" x14ac:dyDescent="0.25">
      <c r="A442" s="88"/>
      <c r="B442" s="88"/>
    </row>
    <row r="443" spans="1:2" x14ac:dyDescent="0.25">
      <c r="A443" s="88"/>
      <c r="B443" s="88"/>
    </row>
    <row r="444" spans="1:2" x14ac:dyDescent="0.25">
      <c r="A444" s="88"/>
      <c r="B444" s="88"/>
    </row>
    <row r="445" spans="1:2" x14ac:dyDescent="0.25">
      <c r="A445" s="88"/>
      <c r="B445" s="88"/>
    </row>
    <row r="446" spans="1:2" x14ac:dyDescent="0.25">
      <c r="A446" s="88"/>
      <c r="B446" s="88"/>
    </row>
    <row r="447" spans="1:2" x14ac:dyDescent="0.25">
      <c r="A447" s="88"/>
      <c r="B447" s="88"/>
    </row>
    <row r="448" spans="1:2" x14ac:dyDescent="0.25">
      <c r="A448" s="88"/>
      <c r="B448" s="88"/>
    </row>
    <row r="449" spans="1:2" x14ac:dyDescent="0.25">
      <c r="A449" s="88"/>
      <c r="B449" s="88"/>
    </row>
    <row r="450" spans="1:2" x14ac:dyDescent="0.25">
      <c r="A450" s="88"/>
      <c r="B450" s="88"/>
    </row>
    <row r="451" spans="1:2" x14ac:dyDescent="0.25">
      <c r="A451" s="88"/>
      <c r="B451" s="88"/>
    </row>
    <row r="452" spans="1:2" x14ac:dyDescent="0.25">
      <c r="A452" s="88"/>
      <c r="B452" s="88"/>
    </row>
    <row r="453" spans="1:2" x14ac:dyDescent="0.25">
      <c r="A453" s="88"/>
      <c r="B453" s="88"/>
    </row>
    <row r="454" spans="1:2" x14ac:dyDescent="0.25">
      <c r="A454" s="88"/>
      <c r="B454" s="88"/>
    </row>
    <row r="455" spans="1:2" x14ac:dyDescent="0.25">
      <c r="A455" s="88"/>
      <c r="B455" s="88"/>
    </row>
    <row r="456" spans="1:2" x14ac:dyDescent="0.25">
      <c r="A456" s="88"/>
      <c r="B456" s="88"/>
    </row>
    <row r="457" spans="1:2" x14ac:dyDescent="0.25">
      <c r="A457" s="88"/>
      <c r="B457" s="88"/>
    </row>
    <row r="458" spans="1:2" x14ac:dyDescent="0.25">
      <c r="A458" s="88"/>
      <c r="B458" s="88"/>
    </row>
    <row r="459" spans="1:2" x14ac:dyDescent="0.25">
      <c r="A459" s="88"/>
      <c r="B459" s="88"/>
    </row>
    <row r="460" spans="1:2" x14ac:dyDescent="0.25">
      <c r="A460" s="88"/>
      <c r="B460" s="88"/>
    </row>
    <row r="461" spans="1:2" x14ac:dyDescent="0.25">
      <c r="A461" s="88"/>
      <c r="B461" s="88"/>
    </row>
    <row r="462" spans="1:2" x14ac:dyDescent="0.25">
      <c r="A462" s="88"/>
      <c r="B462" s="88"/>
    </row>
    <row r="463" spans="1:2" x14ac:dyDescent="0.25">
      <c r="A463" s="88"/>
      <c r="B463" s="88"/>
    </row>
    <row r="464" spans="1:2" x14ac:dyDescent="0.25">
      <c r="A464" s="88"/>
      <c r="B464" s="88"/>
    </row>
    <row r="465" spans="1:2" x14ac:dyDescent="0.25">
      <c r="A465" s="88"/>
      <c r="B465" s="88"/>
    </row>
    <row r="466" spans="1:2" x14ac:dyDescent="0.25">
      <c r="A466" s="88"/>
      <c r="B466" s="88"/>
    </row>
    <row r="467" spans="1:2" x14ac:dyDescent="0.25">
      <c r="A467" s="88"/>
      <c r="B467" s="88"/>
    </row>
    <row r="468" spans="1:2" x14ac:dyDescent="0.25">
      <c r="A468" s="88"/>
      <c r="B468" s="88"/>
    </row>
    <row r="469" spans="1:2" x14ac:dyDescent="0.25">
      <c r="A469" s="88"/>
      <c r="B469" s="88"/>
    </row>
    <row r="470" spans="1:2" x14ac:dyDescent="0.25">
      <c r="A470" s="88"/>
      <c r="B470" s="88"/>
    </row>
    <row r="471" spans="1:2" x14ac:dyDescent="0.25">
      <c r="A471" s="88"/>
      <c r="B471" s="88"/>
    </row>
    <row r="472" spans="1:2" x14ac:dyDescent="0.25">
      <c r="A472" s="88"/>
      <c r="B472" s="88"/>
    </row>
    <row r="473" spans="1:2" x14ac:dyDescent="0.25">
      <c r="A473" s="88"/>
      <c r="B473" s="88"/>
    </row>
    <row r="474" spans="1:2" x14ac:dyDescent="0.25">
      <c r="A474" s="88"/>
      <c r="B474" s="88"/>
    </row>
    <row r="475" spans="1:2" x14ac:dyDescent="0.25">
      <c r="A475" s="88"/>
      <c r="B475" s="88"/>
    </row>
    <row r="476" spans="1:2" x14ac:dyDescent="0.25">
      <c r="A476" s="88"/>
      <c r="B476" s="88"/>
    </row>
    <row r="477" spans="1:2" x14ac:dyDescent="0.25">
      <c r="A477" s="88"/>
      <c r="B477" s="88"/>
    </row>
    <row r="478" spans="1:2" x14ac:dyDescent="0.25">
      <c r="A478" s="88"/>
      <c r="B478" s="88"/>
    </row>
    <row r="479" spans="1:2" x14ac:dyDescent="0.25">
      <c r="A479" s="88"/>
      <c r="B479" s="88"/>
    </row>
    <row r="480" spans="1:2" x14ac:dyDescent="0.25">
      <c r="A480" s="88"/>
      <c r="B480" s="88"/>
    </row>
    <row r="481" spans="1:2" x14ac:dyDescent="0.25">
      <c r="A481" s="88"/>
      <c r="B481" s="88"/>
    </row>
    <row r="482" spans="1:2" x14ac:dyDescent="0.25">
      <c r="A482" s="88"/>
      <c r="B482" s="88"/>
    </row>
    <row r="483" spans="1:2" x14ac:dyDescent="0.25">
      <c r="A483" s="88"/>
      <c r="B483" s="88"/>
    </row>
    <row r="484" spans="1:2" x14ac:dyDescent="0.25">
      <c r="A484" s="88"/>
      <c r="B484" s="88"/>
    </row>
    <row r="485" spans="1:2" x14ac:dyDescent="0.25">
      <c r="A485" s="88"/>
      <c r="B485" s="88"/>
    </row>
    <row r="486" spans="1:2" x14ac:dyDescent="0.25">
      <c r="A486" s="88"/>
      <c r="B486" s="88"/>
    </row>
    <row r="487" spans="1:2" x14ac:dyDescent="0.25">
      <c r="A487" s="88"/>
      <c r="B487" s="88"/>
    </row>
    <row r="488" spans="1:2" x14ac:dyDescent="0.25">
      <c r="A488" s="88"/>
      <c r="B488" s="88"/>
    </row>
    <row r="489" spans="1:2" x14ac:dyDescent="0.25">
      <c r="A489" s="88"/>
      <c r="B489" s="88"/>
    </row>
    <row r="490" spans="1:2" x14ac:dyDescent="0.25">
      <c r="A490" s="88"/>
      <c r="B490" s="88"/>
    </row>
    <row r="491" spans="1:2" x14ac:dyDescent="0.25">
      <c r="A491" s="88"/>
      <c r="B491" s="88"/>
    </row>
    <row r="492" spans="1:2" x14ac:dyDescent="0.25">
      <c r="A492" s="88"/>
      <c r="B492" s="88"/>
    </row>
    <row r="493" spans="1:2" x14ac:dyDescent="0.25">
      <c r="A493" s="88"/>
      <c r="B493" s="88"/>
    </row>
    <row r="494" spans="1:2" x14ac:dyDescent="0.25">
      <c r="A494" s="88"/>
      <c r="B494" s="88"/>
    </row>
    <row r="495" spans="1:2" x14ac:dyDescent="0.25">
      <c r="A495" s="88"/>
      <c r="B495" s="88"/>
    </row>
    <row r="496" spans="1:2" x14ac:dyDescent="0.25">
      <c r="A496" s="88"/>
      <c r="B496" s="88"/>
    </row>
    <row r="497" spans="1:2" x14ac:dyDescent="0.25">
      <c r="A497" s="88"/>
      <c r="B497" s="88"/>
    </row>
    <row r="498" spans="1:2" x14ac:dyDescent="0.25">
      <c r="A498" s="88"/>
      <c r="B498" s="88"/>
    </row>
    <row r="499" spans="1:2" x14ac:dyDescent="0.25">
      <c r="A499" s="88"/>
      <c r="B499" s="88"/>
    </row>
    <row r="500" spans="1:2" x14ac:dyDescent="0.25">
      <c r="A500" s="88"/>
      <c r="B500" s="88"/>
    </row>
    <row r="501" spans="1:2" x14ac:dyDescent="0.25">
      <c r="A501" s="88"/>
      <c r="B501" s="88"/>
    </row>
    <row r="502" spans="1:2" x14ac:dyDescent="0.25">
      <c r="A502" s="88"/>
      <c r="B502" s="88"/>
    </row>
    <row r="503" spans="1:2" x14ac:dyDescent="0.25">
      <c r="A503" s="88"/>
      <c r="B503" s="88"/>
    </row>
    <row r="504" spans="1:2" x14ac:dyDescent="0.25">
      <c r="A504" s="88"/>
      <c r="B504" s="88"/>
    </row>
    <row r="505" spans="1:2" x14ac:dyDescent="0.25">
      <c r="A505" s="88"/>
      <c r="B505" s="88"/>
    </row>
    <row r="506" spans="1:2" x14ac:dyDescent="0.25">
      <c r="A506" s="88"/>
      <c r="B506" s="88"/>
    </row>
    <row r="507" spans="1:2" x14ac:dyDescent="0.25">
      <c r="A507" s="88"/>
      <c r="B507" s="88"/>
    </row>
    <row r="508" spans="1:2" x14ac:dyDescent="0.25">
      <c r="A508" s="88"/>
      <c r="B508" s="88"/>
    </row>
    <row r="509" spans="1:2" x14ac:dyDescent="0.25">
      <c r="A509" s="88"/>
      <c r="B509" s="88"/>
    </row>
    <row r="510" spans="1:2" x14ac:dyDescent="0.25">
      <c r="A510" s="88"/>
      <c r="B510" s="88"/>
    </row>
    <row r="511" spans="1:2" x14ac:dyDescent="0.25">
      <c r="A511" s="88"/>
      <c r="B511" s="88"/>
    </row>
    <row r="512" spans="1:2" x14ac:dyDescent="0.25">
      <c r="A512" s="88"/>
      <c r="B512" s="88"/>
    </row>
    <row r="513" spans="1:2" x14ac:dyDescent="0.25">
      <c r="A513" s="88"/>
      <c r="B513" s="88"/>
    </row>
    <row r="514" spans="1:2" x14ac:dyDescent="0.25">
      <c r="A514" s="88"/>
      <c r="B514" s="88"/>
    </row>
    <row r="515" spans="1:2" x14ac:dyDescent="0.25">
      <c r="A515" s="88"/>
      <c r="B515" s="88"/>
    </row>
    <row r="516" spans="1:2" x14ac:dyDescent="0.25">
      <c r="A516" s="88"/>
      <c r="B516" s="88"/>
    </row>
    <row r="517" spans="1:2" x14ac:dyDescent="0.25">
      <c r="A517" s="88"/>
      <c r="B517" s="88"/>
    </row>
    <row r="518" spans="1:2" x14ac:dyDescent="0.25">
      <c r="A518" s="88"/>
      <c r="B518" s="88"/>
    </row>
    <row r="519" spans="1:2" x14ac:dyDescent="0.25">
      <c r="A519" s="88"/>
      <c r="B519" s="88"/>
    </row>
    <row r="520" spans="1:2" x14ac:dyDescent="0.25">
      <c r="A520" s="88"/>
      <c r="B520" s="88"/>
    </row>
    <row r="521" spans="1:2" x14ac:dyDescent="0.25">
      <c r="A521" s="88"/>
      <c r="B521" s="88"/>
    </row>
    <row r="522" spans="1:2" x14ac:dyDescent="0.25">
      <c r="A522" s="88"/>
      <c r="B522" s="88"/>
    </row>
    <row r="523" spans="1:2" x14ac:dyDescent="0.25">
      <c r="A523" s="88"/>
      <c r="B523" s="88"/>
    </row>
    <row r="524" spans="1:2" x14ac:dyDescent="0.25">
      <c r="A524" s="88"/>
      <c r="B524" s="88"/>
    </row>
    <row r="525" spans="1:2" x14ac:dyDescent="0.25">
      <c r="A525" s="88"/>
      <c r="B525" s="88"/>
    </row>
    <row r="526" spans="1:2" x14ac:dyDescent="0.25">
      <c r="A526" s="88"/>
      <c r="B526" s="88"/>
    </row>
    <row r="527" spans="1:2" x14ac:dyDescent="0.25">
      <c r="A527" s="88"/>
      <c r="B527" s="88"/>
    </row>
    <row r="528" spans="1:2" x14ac:dyDescent="0.25">
      <c r="A528" s="88"/>
      <c r="B528" s="88"/>
    </row>
    <row r="529" spans="1:2" x14ac:dyDescent="0.25">
      <c r="A529" s="88"/>
      <c r="B529" s="88"/>
    </row>
    <row r="530" spans="1:2" x14ac:dyDescent="0.25">
      <c r="A530" s="88"/>
      <c r="B530" s="88"/>
    </row>
    <row r="531" spans="1:2" x14ac:dyDescent="0.25">
      <c r="A531" s="88"/>
      <c r="B531" s="88"/>
    </row>
    <row r="532" spans="1:2" x14ac:dyDescent="0.25">
      <c r="A532" s="88"/>
      <c r="B532" s="88"/>
    </row>
    <row r="533" spans="1:2" x14ac:dyDescent="0.25">
      <c r="A533" s="88"/>
      <c r="B533" s="88"/>
    </row>
    <row r="534" spans="1:2" x14ac:dyDescent="0.25">
      <c r="A534" s="88"/>
      <c r="B534" s="88"/>
    </row>
    <row r="535" spans="1:2" x14ac:dyDescent="0.25">
      <c r="A535" s="88"/>
      <c r="B535" s="88"/>
    </row>
    <row r="536" spans="1:2" x14ac:dyDescent="0.25">
      <c r="A536" s="88"/>
      <c r="B536" s="88"/>
    </row>
    <row r="537" spans="1:2" x14ac:dyDescent="0.25">
      <c r="A537" s="88"/>
      <c r="B537" s="88"/>
    </row>
    <row r="538" spans="1:2" x14ac:dyDescent="0.25">
      <c r="A538" s="88"/>
      <c r="B538" s="88"/>
    </row>
    <row r="539" spans="1:2" x14ac:dyDescent="0.25">
      <c r="A539" s="88"/>
      <c r="B539" s="88"/>
    </row>
    <row r="540" spans="1:2" x14ac:dyDescent="0.25">
      <c r="A540" s="88"/>
      <c r="B540" s="88"/>
    </row>
    <row r="541" spans="1:2" x14ac:dyDescent="0.25">
      <c r="A541" s="88"/>
      <c r="B541" s="88"/>
    </row>
    <row r="542" spans="1:2" x14ac:dyDescent="0.25">
      <c r="A542" s="88"/>
      <c r="B542" s="88"/>
    </row>
    <row r="543" spans="1:2" x14ac:dyDescent="0.25">
      <c r="A543" s="88"/>
      <c r="B543" s="88"/>
    </row>
    <row r="544" spans="1:2" x14ac:dyDescent="0.25">
      <c r="A544" s="88"/>
      <c r="B544" s="88"/>
    </row>
    <row r="545" spans="1:2" x14ac:dyDescent="0.25">
      <c r="A545" s="88"/>
      <c r="B545" s="88"/>
    </row>
    <row r="546" spans="1:2" x14ac:dyDescent="0.25">
      <c r="A546" s="88"/>
      <c r="B546" s="88"/>
    </row>
    <row r="547" spans="1:2" x14ac:dyDescent="0.25">
      <c r="A547" s="88"/>
      <c r="B547" s="88"/>
    </row>
    <row r="548" spans="1:2" x14ac:dyDescent="0.25">
      <c r="A548" s="88"/>
      <c r="B548" s="88"/>
    </row>
    <row r="549" spans="1:2" x14ac:dyDescent="0.25">
      <c r="A549" s="88"/>
      <c r="B549" s="88"/>
    </row>
    <row r="550" spans="1:2" x14ac:dyDescent="0.25">
      <c r="A550" s="88"/>
      <c r="B550" s="88"/>
    </row>
    <row r="551" spans="1:2" x14ac:dyDescent="0.25">
      <c r="A551" s="88"/>
      <c r="B551" s="88"/>
    </row>
    <row r="552" spans="1:2" x14ac:dyDescent="0.25">
      <c r="A552" s="88"/>
      <c r="B552" s="88"/>
    </row>
    <row r="553" spans="1:2" x14ac:dyDescent="0.25">
      <c r="A553" s="88"/>
      <c r="B553" s="88"/>
    </row>
    <row r="554" spans="1:2" x14ac:dyDescent="0.25">
      <c r="A554" s="88"/>
      <c r="B554" s="88"/>
    </row>
    <row r="555" spans="1:2" x14ac:dyDescent="0.25">
      <c r="A555" s="88"/>
      <c r="B555" s="88"/>
    </row>
    <row r="556" spans="1:2" x14ac:dyDescent="0.25">
      <c r="A556" s="88"/>
      <c r="B556" s="88"/>
    </row>
    <row r="557" spans="1:2" x14ac:dyDescent="0.25">
      <c r="A557" s="88"/>
      <c r="B557" s="88"/>
    </row>
    <row r="558" spans="1:2" x14ac:dyDescent="0.25">
      <c r="A558" s="88"/>
      <c r="B558" s="88"/>
    </row>
    <row r="559" spans="1:2" x14ac:dyDescent="0.25">
      <c r="A559" s="88"/>
      <c r="B559" s="88"/>
    </row>
    <row r="560" spans="1:2" x14ac:dyDescent="0.25">
      <c r="A560" s="88"/>
      <c r="B560" s="88"/>
    </row>
    <row r="561" spans="1:2" x14ac:dyDescent="0.25">
      <c r="A561" s="88"/>
      <c r="B561" s="88"/>
    </row>
    <row r="562" spans="1:2" x14ac:dyDescent="0.25">
      <c r="A562" s="88"/>
      <c r="B562" s="88"/>
    </row>
    <row r="563" spans="1:2" x14ac:dyDescent="0.25">
      <c r="A563" s="88"/>
      <c r="B563" s="88"/>
    </row>
    <row r="564" spans="1:2" x14ac:dyDescent="0.25">
      <c r="A564" s="88"/>
      <c r="B564" s="88"/>
    </row>
    <row r="565" spans="1:2" x14ac:dyDescent="0.25">
      <c r="A565" s="88"/>
      <c r="B565" s="88"/>
    </row>
    <row r="566" spans="1:2" x14ac:dyDescent="0.25">
      <c r="A566" s="88"/>
      <c r="B566" s="88"/>
    </row>
    <row r="567" spans="1:2" x14ac:dyDescent="0.25">
      <c r="A567" s="88"/>
      <c r="B567" s="88"/>
    </row>
    <row r="568" spans="1:2" x14ac:dyDescent="0.25">
      <c r="A568" s="88"/>
      <c r="B568" s="88"/>
    </row>
    <row r="569" spans="1:2" x14ac:dyDescent="0.25">
      <c r="A569" s="88"/>
      <c r="B569" s="88"/>
    </row>
    <row r="570" spans="1:2" x14ac:dyDescent="0.25">
      <c r="A570" s="88"/>
      <c r="B570" s="88"/>
    </row>
    <row r="571" spans="1:2" x14ac:dyDescent="0.25">
      <c r="A571" s="88"/>
      <c r="B571" s="88"/>
    </row>
    <row r="572" spans="1:2" x14ac:dyDescent="0.25">
      <c r="A572" s="88"/>
      <c r="B572" s="88"/>
    </row>
    <row r="573" spans="1:2" x14ac:dyDescent="0.25">
      <c r="A573" s="88"/>
      <c r="B573" s="88"/>
    </row>
    <row r="574" spans="1:2" x14ac:dyDescent="0.25">
      <c r="A574" s="88"/>
      <c r="B574" s="88"/>
    </row>
    <row r="575" spans="1:2" x14ac:dyDescent="0.25">
      <c r="A575" s="88"/>
      <c r="B575" s="88"/>
    </row>
    <row r="576" spans="1:2" x14ac:dyDescent="0.25">
      <c r="A576" s="88"/>
      <c r="B576" s="88"/>
    </row>
    <row r="577" spans="1:2" x14ac:dyDescent="0.25">
      <c r="A577" s="88"/>
      <c r="B577" s="88"/>
    </row>
    <row r="578" spans="1:2" x14ac:dyDescent="0.25">
      <c r="A578" s="88"/>
      <c r="B578" s="88"/>
    </row>
    <row r="579" spans="1:2" x14ac:dyDescent="0.25">
      <c r="A579" s="88"/>
      <c r="B579" s="88"/>
    </row>
    <row r="580" spans="1:2" x14ac:dyDescent="0.25">
      <c r="A580" s="88"/>
      <c r="B580" s="88"/>
    </row>
    <row r="581" spans="1:2" x14ac:dyDescent="0.25">
      <c r="A581" s="88"/>
      <c r="B581" s="88"/>
    </row>
    <row r="582" spans="1:2" x14ac:dyDescent="0.25">
      <c r="A582" s="88"/>
      <c r="B582" s="88"/>
    </row>
    <row r="583" spans="1:2" x14ac:dyDescent="0.25">
      <c r="A583" s="88"/>
      <c r="B583" s="88"/>
    </row>
    <row r="584" spans="1:2" x14ac:dyDescent="0.25">
      <c r="A584" s="88"/>
      <c r="B584" s="88"/>
    </row>
    <row r="585" spans="1:2" x14ac:dyDescent="0.25">
      <c r="A585" s="88"/>
      <c r="B585" s="88"/>
    </row>
    <row r="586" spans="1:2" x14ac:dyDescent="0.25">
      <c r="A586" s="88"/>
      <c r="B586" s="88"/>
    </row>
    <row r="587" spans="1:2" x14ac:dyDescent="0.25">
      <c r="A587" s="88"/>
      <c r="B587" s="88"/>
    </row>
    <row r="588" spans="1:2" x14ac:dyDescent="0.25">
      <c r="A588" s="88"/>
      <c r="B588" s="88"/>
    </row>
    <row r="589" spans="1:2" x14ac:dyDescent="0.25">
      <c r="A589" s="88"/>
      <c r="B589" s="88"/>
    </row>
    <row r="590" spans="1:2" x14ac:dyDescent="0.25">
      <c r="A590" s="88"/>
      <c r="B590" s="88"/>
    </row>
    <row r="591" spans="1:2" x14ac:dyDescent="0.25">
      <c r="A591" s="88"/>
      <c r="B591" s="88"/>
    </row>
    <row r="592" spans="1:2" x14ac:dyDescent="0.25">
      <c r="A592" s="88"/>
      <c r="B592" s="88"/>
    </row>
    <row r="593" spans="1:2" x14ac:dyDescent="0.25">
      <c r="A593" s="88"/>
      <c r="B593" s="88"/>
    </row>
    <row r="594" spans="1:2" x14ac:dyDescent="0.25">
      <c r="A594" s="88"/>
      <c r="B594" s="88"/>
    </row>
    <row r="595" spans="1:2" x14ac:dyDescent="0.25">
      <c r="A595" s="88"/>
      <c r="B595" s="88"/>
    </row>
    <row r="596" spans="1:2" x14ac:dyDescent="0.25">
      <c r="A596" s="88"/>
      <c r="B596" s="88"/>
    </row>
    <row r="597" spans="1:2" x14ac:dyDescent="0.25">
      <c r="A597" s="88"/>
      <c r="B597" s="88"/>
    </row>
    <row r="598" spans="1:2" x14ac:dyDescent="0.25">
      <c r="A598" s="88"/>
      <c r="B598" s="88"/>
    </row>
    <row r="599" spans="1:2" x14ac:dyDescent="0.25">
      <c r="A599" s="88"/>
      <c r="B599" s="88"/>
    </row>
    <row r="600" spans="1:2" x14ac:dyDescent="0.25">
      <c r="A600" s="88"/>
      <c r="B600" s="88"/>
    </row>
    <row r="601" spans="1:2" x14ac:dyDescent="0.25">
      <c r="A601" s="88"/>
      <c r="B601" s="88"/>
    </row>
    <row r="602" spans="1:2" x14ac:dyDescent="0.25">
      <c r="A602" s="88"/>
      <c r="B602" s="88"/>
    </row>
    <row r="603" spans="1:2" x14ac:dyDescent="0.25">
      <c r="A603" s="88"/>
      <c r="B603" s="88"/>
    </row>
    <row r="604" spans="1:2" x14ac:dyDescent="0.25">
      <c r="A604" s="88"/>
      <c r="B604" s="88"/>
    </row>
    <row r="605" spans="1:2" x14ac:dyDescent="0.25">
      <c r="A605" s="88"/>
      <c r="B605" s="88"/>
    </row>
    <row r="606" spans="1:2" x14ac:dyDescent="0.25">
      <c r="A606" s="88"/>
      <c r="B606" s="88"/>
    </row>
    <row r="607" spans="1:2" x14ac:dyDescent="0.25">
      <c r="A607" s="88"/>
      <c r="B607" s="88"/>
    </row>
    <row r="608" spans="1:2" x14ac:dyDescent="0.25">
      <c r="A608" s="88"/>
      <c r="B608" s="88"/>
    </row>
    <row r="609" spans="1:2" x14ac:dyDescent="0.25">
      <c r="A609" s="88"/>
      <c r="B609" s="88"/>
    </row>
    <row r="610" spans="1:2" x14ac:dyDescent="0.25">
      <c r="A610" s="88"/>
      <c r="B610" s="88"/>
    </row>
    <row r="611" spans="1:2" x14ac:dyDescent="0.25">
      <c r="A611" s="88"/>
      <c r="B611" s="88"/>
    </row>
    <row r="612" spans="1:2" x14ac:dyDescent="0.25">
      <c r="A612" s="88"/>
      <c r="B612" s="88"/>
    </row>
    <row r="613" spans="1:2" x14ac:dyDescent="0.25">
      <c r="A613" s="88"/>
      <c r="B613" s="88"/>
    </row>
    <row r="614" spans="1:2" x14ac:dyDescent="0.25">
      <c r="A614" s="88"/>
      <c r="B614" s="88"/>
    </row>
    <row r="615" spans="1:2" x14ac:dyDescent="0.25">
      <c r="A615" s="88"/>
      <c r="B615" s="88"/>
    </row>
    <row r="616" spans="1:2" x14ac:dyDescent="0.25">
      <c r="A616" s="88"/>
      <c r="B616" s="88"/>
    </row>
    <row r="617" spans="1:2" x14ac:dyDescent="0.25">
      <c r="A617" s="88"/>
      <c r="B617" s="88"/>
    </row>
    <row r="618" spans="1:2" x14ac:dyDescent="0.25">
      <c r="A618" s="88"/>
      <c r="B618" s="88"/>
    </row>
    <row r="619" spans="1:2" x14ac:dyDescent="0.25">
      <c r="A619" s="88"/>
      <c r="B619" s="88"/>
    </row>
    <row r="620" spans="1:2" x14ac:dyDescent="0.25">
      <c r="A620" s="88"/>
      <c r="B620" s="88"/>
    </row>
    <row r="621" spans="1:2" x14ac:dyDescent="0.25">
      <c r="A621" s="88"/>
      <c r="B621" s="88"/>
    </row>
    <row r="622" spans="1:2" x14ac:dyDescent="0.25">
      <c r="A622" s="88"/>
      <c r="B622" s="88"/>
    </row>
    <row r="623" spans="1:2" x14ac:dyDescent="0.25">
      <c r="A623" s="88"/>
      <c r="B623" s="88"/>
    </row>
    <row r="624" spans="1:2" x14ac:dyDescent="0.25">
      <c r="A624" s="88"/>
      <c r="B624" s="88"/>
    </row>
    <row r="625" spans="1:2" x14ac:dyDescent="0.25">
      <c r="A625" s="88"/>
      <c r="B625" s="88"/>
    </row>
    <row r="626" spans="1:2" x14ac:dyDescent="0.25">
      <c r="A626" s="88"/>
      <c r="B626" s="88"/>
    </row>
    <row r="627" spans="1:2" x14ac:dyDescent="0.25">
      <c r="A627" s="88"/>
      <c r="B627" s="88"/>
    </row>
    <row r="628" spans="1:2" x14ac:dyDescent="0.25">
      <c r="A628" s="88"/>
      <c r="B628" s="88"/>
    </row>
    <row r="629" spans="1:2" x14ac:dyDescent="0.25">
      <c r="A629" s="88"/>
      <c r="B629" s="88"/>
    </row>
    <row r="630" spans="1:2" x14ac:dyDescent="0.25">
      <c r="A630" s="88"/>
      <c r="B630" s="88"/>
    </row>
    <row r="631" spans="1:2" x14ac:dyDescent="0.25">
      <c r="A631" s="88"/>
      <c r="B631" s="88"/>
    </row>
    <row r="632" spans="1:2" x14ac:dyDescent="0.25">
      <c r="A632" s="88"/>
      <c r="B632" s="88"/>
    </row>
    <row r="633" spans="1:2" x14ac:dyDescent="0.25">
      <c r="A633" s="88"/>
      <c r="B633" s="88"/>
    </row>
    <row r="634" spans="1:2" x14ac:dyDescent="0.25">
      <c r="A634" s="88"/>
      <c r="B634" s="88"/>
    </row>
    <row r="635" spans="1:2" x14ac:dyDescent="0.25">
      <c r="A635" s="88"/>
      <c r="B635" s="88"/>
    </row>
    <row r="636" spans="1:2" x14ac:dyDescent="0.25">
      <c r="A636" s="88"/>
      <c r="B636" s="88"/>
    </row>
    <row r="637" spans="1:2" x14ac:dyDescent="0.25">
      <c r="A637" s="88"/>
      <c r="B637" s="88"/>
    </row>
    <row r="638" spans="1:2" x14ac:dyDescent="0.25">
      <c r="A638" s="88"/>
      <c r="B638" s="88"/>
    </row>
    <row r="639" spans="1:2" x14ac:dyDescent="0.25">
      <c r="A639" s="88"/>
      <c r="B639" s="88"/>
    </row>
    <row r="640" spans="1:2" x14ac:dyDescent="0.25">
      <c r="A640" s="88"/>
      <c r="B640" s="88"/>
    </row>
    <row r="641" spans="1:2" x14ac:dyDescent="0.25">
      <c r="A641" s="88"/>
      <c r="B641" s="88"/>
    </row>
    <row r="642" spans="1:2" x14ac:dyDescent="0.25">
      <c r="A642" s="88"/>
      <c r="B642" s="88"/>
    </row>
    <row r="643" spans="1:2" x14ac:dyDescent="0.25">
      <c r="A643" s="88"/>
      <c r="B643" s="88"/>
    </row>
    <row r="644" spans="1:2" x14ac:dyDescent="0.25">
      <c r="A644" s="88"/>
      <c r="B644" s="88"/>
    </row>
    <row r="645" spans="1:2" x14ac:dyDescent="0.25">
      <c r="A645" s="88"/>
      <c r="B645" s="88"/>
    </row>
    <row r="646" spans="1:2" x14ac:dyDescent="0.25">
      <c r="A646" s="88"/>
      <c r="B646" s="88"/>
    </row>
    <row r="647" spans="1:2" x14ac:dyDescent="0.25">
      <c r="A647" s="88"/>
      <c r="B647" s="88"/>
    </row>
    <row r="648" spans="1:2" x14ac:dyDescent="0.25">
      <c r="A648" s="88"/>
      <c r="B648" s="88"/>
    </row>
    <row r="649" spans="1:2" x14ac:dyDescent="0.25">
      <c r="A649" s="88"/>
      <c r="B649" s="88"/>
    </row>
    <row r="650" spans="1:2" x14ac:dyDescent="0.25">
      <c r="A650" s="88"/>
      <c r="B650" s="88"/>
    </row>
    <row r="651" spans="1:2" x14ac:dyDescent="0.25">
      <c r="A651" s="88"/>
      <c r="B651" s="88"/>
    </row>
    <row r="652" spans="1:2" x14ac:dyDescent="0.25">
      <c r="A652" s="88"/>
      <c r="B652" s="88"/>
    </row>
    <row r="653" spans="1:2" x14ac:dyDescent="0.25">
      <c r="A653" s="88"/>
      <c r="B653" s="88"/>
    </row>
    <row r="654" spans="1:2" x14ac:dyDescent="0.25">
      <c r="A654" s="88"/>
      <c r="B654" s="88"/>
    </row>
    <row r="655" spans="1:2" x14ac:dyDescent="0.25">
      <c r="A655" s="88"/>
      <c r="B655" s="88"/>
    </row>
    <row r="656" spans="1:2" x14ac:dyDescent="0.25">
      <c r="A656" s="88"/>
      <c r="B656" s="88"/>
    </row>
    <row r="657" spans="1:2" x14ac:dyDescent="0.25">
      <c r="A657" s="88"/>
      <c r="B657" s="88"/>
    </row>
    <row r="658" spans="1:2" x14ac:dyDescent="0.25">
      <c r="A658" s="88"/>
      <c r="B658" s="88"/>
    </row>
    <row r="659" spans="1:2" x14ac:dyDescent="0.25">
      <c r="A659" s="88"/>
      <c r="B659" s="88"/>
    </row>
    <row r="660" spans="1:2" x14ac:dyDescent="0.25">
      <c r="A660" s="88"/>
      <c r="B660" s="88"/>
    </row>
    <row r="661" spans="1:2" x14ac:dyDescent="0.25">
      <c r="A661" s="88"/>
      <c r="B661" s="88"/>
    </row>
    <row r="662" spans="1:2" x14ac:dyDescent="0.25">
      <c r="A662" s="88"/>
      <c r="B662" s="88"/>
    </row>
    <row r="663" spans="1:2" x14ac:dyDescent="0.25">
      <c r="A663" s="88"/>
      <c r="B663" s="88"/>
    </row>
    <row r="664" spans="1:2" x14ac:dyDescent="0.25">
      <c r="A664" s="88"/>
      <c r="B664" s="88"/>
    </row>
    <row r="665" spans="1:2" x14ac:dyDescent="0.25">
      <c r="A665" s="88"/>
      <c r="B665" s="88"/>
    </row>
    <row r="666" spans="1:2" x14ac:dyDescent="0.25">
      <c r="A666" s="88"/>
      <c r="B666" s="88"/>
    </row>
    <row r="667" spans="1:2" x14ac:dyDescent="0.25">
      <c r="A667" s="88"/>
      <c r="B667" s="88"/>
    </row>
    <row r="668" spans="1:2" x14ac:dyDescent="0.25">
      <c r="A668" s="88"/>
      <c r="B668" s="88"/>
    </row>
    <row r="669" spans="1:2" x14ac:dyDescent="0.25">
      <c r="A669" s="88"/>
      <c r="B669" s="88"/>
    </row>
    <row r="670" spans="1:2" x14ac:dyDescent="0.25">
      <c r="A670" s="88"/>
      <c r="B670" s="88"/>
    </row>
    <row r="671" spans="1:2" x14ac:dyDescent="0.25">
      <c r="A671" s="88"/>
      <c r="B671" s="88"/>
    </row>
    <row r="672" spans="1:2" x14ac:dyDescent="0.25">
      <c r="A672" s="88"/>
      <c r="B672" s="88"/>
    </row>
    <row r="673" spans="1:2" x14ac:dyDescent="0.25">
      <c r="A673" s="88"/>
      <c r="B673" s="88"/>
    </row>
    <row r="674" spans="1:2" x14ac:dyDescent="0.25">
      <c r="A674" s="88"/>
      <c r="B674" s="88"/>
    </row>
    <row r="675" spans="1:2" x14ac:dyDescent="0.25">
      <c r="A675" s="88"/>
      <c r="B675" s="88"/>
    </row>
    <row r="676" spans="1:2" x14ac:dyDescent="0.25">
      <c r="A676" s="88"/>
      <c r="B676" s="88"/>
    </row>
    <row r="677" spans="1:2" x14ac:dyDescent="0.25">
      <c r="A677" s="88"/>
      <c r="B677" s="88"/>
    </row>
    <row r="678" spans="1:2" x14ac:dyDescent="0.25">
      <c r="A678" s="88"/>
      <c r="B678" s="88"/>
    </row>
    <row r="679" spans="1:2" x14ac:dyDescent="0.25">
      <c r="A679" s="88"/>
      <c r="B679" s="88"/>
    </row>
    <row r="680" spans="1:2" x14ac:dyDescent="0.25">
      <c r="A680" s="88"/>
      <c r="B680" s="88"/>
    </row>
    <row r="681" spans="1:2" x14ac:dyDescent="0.25">
      <c r="A681" s="88"/>
      <c r="B681" s="88"/>
    </row>
    <row r="682" spans="1:2" x14ac:dyDescent="0.25">
      <c r="A682" s="88"/>
      <c r="B682" s="88"/>
    </row>
    <row r="683" spans="1:2" x14ac:dyDescent="0.25">
      <c r="A683" s="88"/>
      <c r="B683" s="88"/>
    </row>
    <row r="684" spans="1:2" x14ac:dyDescent="0.25">
      <c r="A684" s="88"/>
      <c r="B684" s="88"/>
    </row>
    <row r="685" spans="1:2" x14ac:dyDescent="0.25">
      <c r="A685" s="88"/>
      <c r="B685" s="88"/>
    </row>
    <row r="686" spans="1:2" x14ac:dyDescent="0.25">
      <c r="A686" s="88"/>
      <c r="B686" s="88"/>
    </row>
    <row r="687" spans="1:2" x14ac:dyDescent="0.25">
      <c r="A687" s="88"/>
      <c r="B687" s="88"/>
    </row>
    <row r="688" spans="1:2" x14ac:dyDescent="0.25">
      <c r="A688" s="88"/>
      <c r="B688" s="88"/>
    </row>
    <row r="689" spans="1:2" x14ac:dyDescent="0.25">
      <c r="A689" s="88"/>
      <c r="B689" s="88"/>
    </row>
    <row r="690" spans="1:2" x14ac:dyDescent="0.25">
      <c r="A690" s="88"/>
      <c r="B690" s="88"/>
    </row>
    <row r="691" spans="1:2" x14ac:dyDescent="0.25">
      <c r="A691" s="88"/>
      <c r="B691" s="88"/>
    </row>
    <row r="692" spans="1:2" x14ac:dyDescent="0.25">
      <c r="A692" s="88"/>
      <c r="B692" s="88"/>
    </row>
    <row r="693" spans="1:2" x14ac:dyDescent="0.25">
      <c r="A693" s="88"/>
      <c r="B693" s="88"/>
    </row>
    <row r="694" spans="1:2" x14ac:dyDescent="0.25">
      <c r="A694" s="88"/>
      <c r="B694" s="88"/>
    </row>
    <row r="695" spans="1:2" x14ac:dyDescent="0.25">
      <c r="A695" s="88"/>
      <c r="B695" s="88"/>
    </row>
    <row r="696" spans="1:2" x14ac:dyDescent="0.25">
      <c r="A696" s="88"/>
      <c r="B696" s="88"/>
    </row>
    <row r="697" spans="1:2" x14ac:dyDescent="0.25">
      <c r="A697" s="88"/>
      <c r="B697" s="88"/>
    </row>
    <row r="698" spans="1:2" x14ac:dyDescent="0.25">
      <c r="A698" s="88"/>
      <c r="B698" s="88"/>
    </row>
    <row r="699" spans="1:2" x14ac:dyDescent="0.25">
      <c r="A699" s="88"/>
      <c r="B699" s="88"/>
    </row>
    <row r="700" spans="1:2" x14ac:dyDescent="0.25">
      <c r="A700" s="88"/>
      <c r="B700" s="88"/>
    </row>
    <row r="701" spans="1:2" x14ac:dyDescent="0.25">
      <c r="A701" s="88"/>
      <c r="B701" s="88"/>
    </row>
    <row r="702" spans="1:2" x14ac:dyDescent="0.25">
      <c r="A702" s="88"/>
      <c r="B702" s="88"/>
    </row>
    <row r="703" spans="1:2" x14ac:dyDescent="0.25">
      <c r="A703" s="88"/>
      <c r="B703" s="88"/>
    </row>
    <row r="704" spans="1:2" x14ac:dyDescent="0.25">
      <c r="A704" s="88"/>
      <c r="B704" s="88"/>
    </row>
    <row r="705" spans="1:2" x14ac:dyDescent="0.25">
      <c r="A705" s="88"/>
      <c r="B705" s="88"/>
    </row>
    <row r="706" spans="1:2" x14ac:dyDescent="0.25">
      <c r="A706" s="88"/>
      <c r="B706" s="88"/>
    </row>
    <row r="707" spans="1:2" x14ac:dyDescent="0.25">
      <c r="A707" s="88"/>
      <c r="B707" s="88"/>
    </row>
    <row r="708" spans="1:2" x14ac:dyDescent="0.25">
      <c r="A708" s="88"/>
      <c r="B708" s="88"/>
    </row>
    <row r="709" spans="1:2" x14ac:dyDescent="0.25">
      <c r="A709" s="88"/>
      <c r="B709" s="88"/>
    </row>
    <row r="710" spans="1:2" x14ac:dyDescent="0.25">
      <c r="A710" s="88"/>
      <c r="B710" s="88"/>
    </row>
    <row r="711" spans="1:2" x14ac:dyDescent="0.25">
      <c r="A711" s="88"/>
      <c r="B711" s="88"/>
    </row>
    <row r="712" spans="1:2" x14ac:dyDescent="0.25">
      <c r="A712" s="88"/>
      <c r="B712" s="88"/>
    </row>
    <row r="713" spans="1:2" x14ac:dyDescent="0.25">
      <c r="A713" s="88"/>
      <c r="B713" s="88"/>
    </row>
    <row r="714" spans="1:2" x14ac:dyDescent="0.25">
      <c r="A714" s="88"/>
      <c r="B714" s="88"/>
    </row>
    <row r="715" spans="1:2" x14ac:dyDescent="0.25">
      <c r="A715" s="88"/>
      <c r="B715" s="88"/>
    </row>
    <row r="716" spans="1:2" x14ac:dyDescent="0.25">
      <c r="A716" s="88"/>
      <c r="B716" s="88"/>
    </row>
    <row r="717" spans="1:2" x14ac:dyDescent="0.25">
      <c r="A717" s="88"/>
      <c r="B717" s="88"/>
    </row>
    <row r="718" spans="1:2" x14ac:dyDescent="0.25">
      <c r="A718" s="88"/>
      <c r="B718" s="88"/>
    </row>
    <row r="719" spans="1:2" x14ac:dyDescent="0.25">
      <c r="A719" s="88"/>
      <c r="B719" s="88"/>
    </row>
    <row r="720" spans="1:2" x14ac:dyDescent="0.25">
      <c r="A720" s="88"/>
      <c r="B720" s="88"/>
    </row>
    <row r="721" spans="1:2" x14ac:dyDescent="0.25">
      <c r="A721" s="88"/>
      <c r="B721" s="88"/>
    </row>
    <row r="722" spans="1:2" x14ac:dyDescent="0.25">
      <c r="A722" s="88"/>
      <c r="B722" s="88"/>
    </row>
    <row r="723" spans="1:2" x14ac:dyDescent="0.25">
      <c r="A723" s="88"/>
      <c r="B723" s="88"/>
    </row>
    <row r="724" spans="1:2" x14ac:dyDescent="0.25">
      <c r="A724" s="88"/>
      <c r="B724" s="88"/>
    </row>
    <row r="725" spans="1:2" x14ac:dyDescent="0.25">
      <c r="A725" s="88"/>
      <c r="B725" s="88"/>
    </row>
    <row r="726" spans="1:2" x14ac:dyDescent="0.25">
      <c r="A726" s="88"/>
      <c r="B726" s="88"/>
    </row>
    <row r="727" spans="1:2" x14ac:dyDescent="0.25">
      <c r="A727" s="88"/>
      <c r="B727" s="88"/>
    </row>
    <row r="728" spans="1:2" x14ac:dyDescent="0.25">
      <c r="A728" s="88"/>
      <c r="B728" s="88"/>
    </row>
    <row r="729" spans="1:2" x14ac:dyDescent="0.25">
      <c r="A729" s="88"/>
      <c r="B729" s="88"/>
    </row>
    <row r="730" spans="1:2" x14ac:dyDescent="0.25">
      <c r="A730" s="88"/>
      <c r="B730" s="88"/>
    </row>
    <row r="731" spans="1:2" x14ac:dyDescent="0.25">
      <c r="A731" s="88"/>
      <c r="B731" s="88"/>
    </row>
    <row r="732" spans="1:2" x14ac:dyDescent="0.25">
      <c r="A732" s="88"/>
      <c r="B732" s="88"/>
    </row>
    <row r="733" spans="1:2" x14ac:dyDescent="0.25">
      <c r="A733" s="88"/>
      <c r="B733" s="88"/>
    </row>
    <row r="734" spans="1:2" x14ac:dyDescent="0.25">
      <c r="A734" s="88"/>
      <c r="B734" s="88"/>
    </row>
    <row r="735" spans="1:2" x14ac:dyDescent="0.25">
      <c r="A735" s="88"/>
      <c r="B735" s="88"/>
    </row>
    <row r="736" spans="1:2" x14ac:dyDescent="0.25">
      <c r="A736" s="88"/>
      <c r="B736" s="88"/>
    </row>
    <row r="737" spans="1:2" x14ac:dyDescent="0.25">
      <c r="A737" s="88"/>
      <c r="B737" s="88"/>
    </row>
    <row r="738" spans="1:2" x14ac:dyDescent="0.25">
      <c r="A738" s="88"/>
      <c r="B738" s="88"/>
    </row>
    <row r="739" spans="1:2" x14ac:dyDescent="0.25">
      <c r="A739" s="88"/>
      <c r="B739" s="88"/>
    </row>
    <row r="740" spans="1:2" x14ac:dyDescent="0.25">
      <c r="A740" s="88"/>
      <c r="B740" s="88"/>
    </row>
    <row r="741" spans="1:2" x14ac:dyDescent="0.25">
      <c r="A741" s="88"/>
      <c r="B741" s="88"/>
    </row>
    <row r="742" spans="1:2" x14ac:dyDescent="0.25">
      <c r="A742" s="88"/>
      <c r="B742" s="88"/>
    </row>
    <row r="743" spans="1:2" x14ac:dyDescent="0.25">
      <c r="A743" s="88"/>
      <c r="B743" s="88"/>
    </row>
    <row r="744" spans="1:2" x14ac:dyDescent="0.25">
      <c r="A744" s="88"/>
      <c r="B744" s="88"/>
    </row>
    <row r="745" spans="1:2" x14ac:dyDescent="0.25">
      <c r="A745" s="88"/>
      <c r="B745" s="88"/>
    </row>
    <row r="746" spans="1:2" x14ac:dyDescent="0.25">
      <c r="A746" s="88"/>
      <c r="B746" s="88"/>
    </row>
    <row r="747" spans="1:2" x14ac:dyDescent="0.25">
      <c r="A747" s="88"/>
      <c r="B747" s="88"/>
    </row>
    <row r="748" spans="1:2" x14ac:dyDescent="0.25">
      <c r="A748" s="88"/>
      <c r="B748" s="88"/>
    </row>
    <row r="749" spans="1:2" x14ac:dyDescent="0.25">
      <c r="A749" s="88"/>
      <c r="B749" s="88"/>
    </row>
    <row r="750" spans="1:2" x14ac:dyDescent="0.25">
      <c r="A750" s="88"/>
      <c r="B750" s="88"/>
    </row>
    <row r="751" spans="1:2" x14ac:dyDescent="0.25">
      <c r="A751" s="88"/>
      <c r="B751" s="88"/>
    </row>
    <row r="752" spans="1:2" x14ac:dyDescent="0.25">
      <c r="A752" s="88"/>
      <c r="B752" s="88"/>
    </row>
    <row r="753" spans="1:2" x14ac:dyDescent="0.25">
      <c r="A753" s="88"/>
      <c r="B753" s="88"/>
    </row>
    <row r="754" spans="1:2" x14ac:dyDescent="0.25">
      <c r="A754" s="88"/>
      <c r="B754" s="88"/>
    </row>
    <row r="755" spans="1:2" x14ac:dyDescent="0.25">
      <c r="A755" s="88"/>
      <c r="B755" s="88"/>
    </row>
    <row r="756" spans="1:2" x14ac:dyDescent="0.25">
      <c r="A756" s="88"/>
      <c r="B756" s="88"/>
    </row>
    <row r="757" spans="1:2" x14ac:dyDescent="0.25">
      <c r="A757" s="88"/>
      <c r="B757" s="88"/>
    </row>
    <row r="758" spans="1:2" x14ac:dyDescent="0.25">
      <c r="A758" s="88"/>
      <c r="B758" s="88"/>
    </row>
    <row r="759" spans="1:2" x14ac:dyDescent="0.25">
      <c r="A759" s="88"/>
      <c r="B759" s="88"/>
    </row>
    <row r="760" spans="1:2" x14ac:dyDescent="0.25">
      <c r="A760" s="88"/>
      <c r="B760" s="88"/>
    </row>
    <row r="761" spans="1:2" x14ac:dyDescent="0.25">
      <c r="A761" s="88"/>
      <c r="B761" s="88"/>
    </row>
    <row r="762" spans="1:2" x14ac:dyDescent="0.25">
      <c r="A762" s="88"/>
      <c r="B762" s="88"/>
    </row>
    <row r="763" spans="1:2" x14ac:dyDescent="0.25">
      <c r="A763" s="88"/>
      <c r="B763" s="88"/>
    </row>
    <row r="764" spans="1:2" x14ac:dyDescent="0.25">
      <c r="A764" s="88"/>
      <c r="B764" s="88"/>
    </row>
    <row r="765" spans="1:2" x14ac:dyDescent="0.25">
      <c r="A765" s="88"/>
      <c r="B765" s="88"/>
    </row>
    <row r="766" spans="1:2" x14ac:dyDescent="0.25">
      <c r="A766" s="88"/>
      <c r="B766" s="88"/>
    </row>
    <row r="767" spans="1:2" x14ac:dyDescent="0.25">
      <c r="A767" s="88"/>
      <c r="B767" s="88"/>
    </row>
    <row r="768" spans="1:2" x14ac:dyDescent="0.25">
      <c r="A768" s="88"/>
      <c r="B768" s="88"/>
    </row>
    <row r="769" spans="1:2" x14ac:dyDescent="0.25">
      <c r="A769" s="88"/>
      <c r="B769" s="88"/>
    </row>
    <row r="770" spans="1:2" x14ac:dyDescent="0.25">
      <c r="A770" s="88"/>
      <c r="B770" s="88"/>
    </row>
    <row r="771" spans="1:2" x14ac:dyDescent="0.25">
      <c r="A771" s="88"/>
      <c r="B771" s="88"/>
    </row>
    <row r="772" spans="1:2" x14ac:dyDescent="0.25">
      <c r="A772" s="88"/>
      <c r="B772" s="88"/>
    </row>
    <row r="773" spans="1:2" x14ac:dyDescent="0.25">
      <c r="A773" s="88"/>
      <c r="B773" s="88"/>
    </row>
    <row r="774" spans="1:2" x14ac:dyDescent="0.25">
      <c r="A774" s="88"/>
      <c r="B774" s="88"/>
    </row>
    <row r="775" spans="1:2" x14ac:dyDescent="0.25">
      <c r="A775" s="88"/>
      <c r="B775" s="88"/>
    </row>
    <row r="776" spans="1:2" x14ac:dyDescent="0.25">
      <c r="A776" s="88"/>
      <c r="B776" s="88"/>
    </row>
    <row r="777" spans="1:2" x14ac:dyDescent="0.25">
      <c r="A777" s="88"/>
      <c r="B777" s="88"/>
    </row>
    <row r="778" spans="1:2" x14ac:dyDescent="0.25">
      <c r="A778" s="88"/>
      <c r="B778" s="88"/>
    </row>
    <row r="779" spans="1:2" x14ac:dyDescent="0.25">
      <c r="A779" s="88"/>
      <c r="B779" s="88"/>
    </row>
    <row r="780" spans="1:2" x14ac:dyDescent="0.25">
      <c r="A780" s="88"/>
      <c r="B780" s="88"/>
    </row>
    <row r="781" spans="1:2" x14ac:dyDescent="0.25">
      <c r="A781" s="88"/>
      <c r="B781" s="88"/>
    </row>
    <row r="782" spans="1:2" x14ac:dyDescent="0.25">
      <c r="A782" s="88"/>
      <c r="B782" s="88"/>
    </row>
    <row r="783" spans="1:2" x14ac:dyDescent="0.25">
      <c r="A783" s="88"/>
      <c r="B783" s="88"/>
    </row>
    <row r="784" spans="1:2" x14ac:dyDescent="0.25">
      <c r="A784" s="88"/>
      <c r="B784" s="88"/>
    </row>
    <row r="785" spans="1:2" x14ac:dyDescent="0.25">
      <c r="A785" s="88"/>
      <c r="B785" s="88"/>
    </row>
    <row r="786" spans="1:2" x14ac:dyDescent="0.25">
      <c r="A786" s="88"/>
      <c r="B786" s="88"/>
    </row>
    <row r="787" spans="1:2" x14ac:dyDescent="0.25">
      <c r="A787" s="88"/>
      <c r="B787" s="88"/>
    </row>
    <row r="788" spans="1:2" x14ac:dyDescent="0.25">
      <c r="A788" s="88"/>
      <c r="B788" s="88"/>
    </row>
    <row r="789" spans="1:2" x14ac:dyDescent="0.25">
      <c r="A789" s="88"/>
      <c r="B789" s="88"/>
    </row>
    <row r="790" spans="1:2" x14ac:dyDescent="0.25">
      <c r="A790" s="88"/>
      <c r="B790" s="88"/>
    </row>
    <row r="791" spans="1:2" x14ac:dyDescent="0.25">
      <c r="A791" s="88"/>
      <c r="B791" s="88"/>
    </row>
    <row r="792" spans="1:2" x14ac:dyDescent="0.25">
      <c r="A792" s="88"/>
      <c r="B792" s="88"/>
    </row>
    <row r="793" spans="1:2" x14ac:dyDescent="0.25">
      <c r="A793" s="88"/>
      <c r="B793" s="88"/>
    </row>
    <row r="794" spans="1:2" x14ac:dyDescent="0.25">
      <c r="A794" s="88"/>
      <c r="B794" s="88"/>
    </row>
    <row r="795" spans="1:2" x14ac:dyDescent="0.25">
      <c r="A795" s="88"/>
      <c r="B795" s="88"/>
    </row>
    <row r="796" spans="1:2" x14ac:dyDescent="0.25">
      <c r="A796" s="88"/>
      <c r="B796" s="88"/>
    </row>
    <row r="797" spans="1:2" x14ac:dyDescent="0.25">
      <c r="A797" s="88"/>
      <c r="B797" s="88"/>
    </row>
    <row r="798" spans="1:2" x14ac:dyDescent="0.25">
      <c r="A798" s="88"/>
      <c r="B798" s="88"/>
    </row>
    <row r="799" spans="1:2" x14ac:dyDescent="0.25">
      <c r="A799" s="88"/>
      <c r="B799" s="88"/>
    </row>
    <row r="800" spans="1:2" x14ac:dyDescent="0.25">
      <c r="A800" s="88"/>
      <c r="B800" s="88"/>
    </row>
    <row r="801" spans="1:2" x14ac:dyDescent="0.25">
      <c r="A801" s="88"/>
      <c r="B801" s="88"/>
    </row>
    <row r="802" spans="1:2" x14ac:dyDescent="0.25">
      <c r="A802" s="88"/>
      <c r="B802" s="88"/>
    </row>
    <row r="803" spans="1:2" x14ac:dyDescent="0.25">
      <c r="A803" s="88"/>
      <c r="B803" s="88"/>
    </row>
    <row r="804" spans="1:2" x14ac:dyDescent="0.25">
      <c r="A804" s="88"/>
      <c r="B804" s="88"/>
    </row>
    <row r="805" spans="1:2" x14ac:dyDescent="0.25">
      <c r="A805" s="88"/>
      <c r="B805" s="88"/>
    </row>
    <row r="806" spans="1:2" x14ac:dyDescent="0.25">
      <c r="A806" s="88"/>
      <c r="B806" s="88"/>
    </row>
    <row r="807" spans="1:2" x14ac:dyDescent="0.25">
      <c r="A807" s="88"/>
      <c r="B807" s="88"/>
    </row>
    <row r="808" spans="1:2" x14ac:dyDescent="0.25">
      <c r="A808" s="88"/>
      <c r="B808" s="88"/>
    </row>
    <row r="809" spans="1:2" x14ac:dyDescent="0.25">
      <c r="A809" s="88"/>
      <c r="B809" s="88"/>
    </row>
    <row r="810" spans="1:2" x14ac:dyDescent="0.25">
      <c r="A810" s="88"/>
      <c r="B810" s="88"/>
    </row>
    <row r="811" spans="1:2" x14ac:dyDescent="0.25">
      <c r="A811" s="88"/>
      <c r="B811" s="88"/>
    </row>
    <row r="812" spans="1:2" x14ac:dyDescent="0.25">
      <c r="A812" s="88"/>
      <c r="B812" s="88"/>
    </row>
    <row r="813" spans="1:2" x14ac:dyDescent="0.25">
      <c r="A813" s="88"/>
      <c r="B813" s="88"/>
    </row>
    <row r="814" spans="1:2" x14ac:dyDescent="0.25">
      <c r="A814" s="88"/>
      <c r="B814" s="88"/>
    </row>
    <row r="815" spans="1:2" x14ac:dyDescent="0.25">
      <c r="A815" s="88"/>
      <c r="B815" s="88"/>
    </row>
    <row r="816" spans="1:2" x14ac:dyDescent="0.25">
      <c r="A816" s="88"/>
      <c r="B816" s="88"/>
    </row>
    <row r="817" spans="1:2" x14ac:dyDescent="0.25">
      <c r="A817" s="88"/>
      <c r="B817" s="88"/>
    </row>
    <row r="818" spans="1:2" x14ac:dyDescent="0.25">
      <c r="A818" s="88"/>
      <c r="B818" s="88"/>
    </row>
    <row r="819" spans="1:2" x14ac:dyDescent="0.25">
      <c r="A819" s="88"/>
      <c r="B819" s="88"/>
    </row>
    <row r="820" spans="1:2" x14ac:dyDescent="0.25">
      <c r="A820" s="88"/>
      <c r="B820" s="88"/>
    </row>
    <row r="821" spans="1:2" x14ac:dyDescent="0.25">
      <c r="A821" s="88"/>
      <c r="B821" s="88"/>
    </row>
    <row r="822" spans="1:2" x14ac:dyDescent="0.25">
      <c r="A822" s="88"/>
      <c r="B822" s="88"/>
    </row>
    <row r="823" spans="1:2" x14ac:dyDescent="0.25">
      <c r="A823" s="88"/>
      <c r="B823" s="88"/>
    </row>
    <row r="824" spans="1:2" x14ac:dyDescent="0.25">
      <c r="A824" s="88"/>
      <c r="B824" s="88"/>
    </row>
    <row r="825" spans="1:2" x14ac:dyDescent="0.25">
      <c r="A825" s="88"/>
      <c r="B825" s="88"/>
    </row>
    <row r="826" spans="1:2" x14ac:dyDescent="0.25">
      <c r="A826" s="88"/>
      <c r="B826" s="88"/>
    </row>
    <row r="827" spans="1:2" x14ac:dyDescent="0.25">
      <c r="A827" s="88"/>
      <c r="B827" s="88"/>
    </row>
    <row r="828" spans="1:2" x14ac:dyDescent="0.25">
      <c r="A828" s="88"/>
      <c r="B828" s="88"/>
    </row>
    <row r="829" spans="1:2" x14ac:dyDescent="0.25">
      <c r="A829" s="88"/>
      <c r="B829" s="88"/>
    </row>
    <row r="830" spans="1:2" x14ac:dyDescent="0.25">
      <c r="A830" s="88"/>
      <c r="B830" s="88"/>
    </row>
    <row r="831" spans="1:2" x14ac:dyDescent="0.25">
      <c r="A831" s="88"/>
      <c r="B831" s="88"/>
    </row>
    <row r="832" spans="1:2" x14ac:dyDescent="0.25">
      <c r="A832" s="88"/>
      <c r="B832" s="88"/>
    </row>
    <row r="833" spans="1:2" x14ac:dyDescent="0.25">
      <c r="A833" s="88"/>
      <c r="B833" s="88"/>
    </row>
    <row r="834" spans="1:2" x14ac:dyDescent="0.25">
      <c r="A834" s="88"/>
      <c r="B834" s="88"/>
    </row>
    <row r="835" spans="1:2" x14ac:dyDescent="0.25">
      <c r="A835" s="88"/>
      <c r="B835" s="88"/>
    </row>
    <row r="836" spans="1:2" x14ac:dyDescent="0.25">
      <c r="A836" s="88"/>
      <c r="B836" s="88"/>
    </row>
    <row r="837" spans="1:2" x14ac:dyDescent="0.25">
      <c r="A837" s="88"/>
      <c r="B837" s="88"/>
    </row>
    <row r="838" spans="1:2" x14ac:dyDescent="0.25">
      <c r="A838" s="88"/>
      <c r="B838" s="88"/>
    </row>
    <row r="839" spans="1:2" x14ac:dyDescent="0.25">
      <c r="A839" s="88"/>
      <c r="B839" s="88"/>
    </row>
    <row r="840" spans="1:2" x14ac:dyDescent="0.25">
      <c r="A840" s="88"/>
      <c r="B840" s="88"/>
    </row>
    <row r="841" spans="1:2" x14ac:dyDescent="0.25">
      <c r="A841" s="88"/>
      <c r="B841" s="88"/>
    </row>
    <row r="842" spans="1:2" x14ac:dyDescent="0.25">
      <c r="A842" s="88"/>
      <c r="B842" s="88"/>
    </row>
    <row r="843" spans="1:2" x14ac:dyDescent="0.25">
      <c r="A843" s="88"/>
      <c r="B843" s="88"/>
    </row>
    <row r="844" spans="1:2" x14ac:dyDescent="0.25">
      <c r="A844" s="88"/>
      <c r="B844" s="88"/>
    </row>
    <row r="845" spans="1:2" x14ac:dyDescent="0.25">
      <c r="A845" s="88"/>
      <c r="B845" s="88"/>
    </row>
    <row r="846" spans="1:2" x14ac:dyDescent="0.25">
      <c r="A846" s="88"/>
      <c r="B846" s="88"/>
    </row>
    <row r="847" spans="1:2" x14ac:dyDescent="0.25">
      <c r="A847" s="88"/>
      <c r="B847" s="88"/>
    </row>
    <row r="848" spans="1:2" x14ac:dyDescent="0.25">
      <c r="A848" s="88"/>
      <c r="B848" s="88"/>
    </row>
    <row r="849" spans="1:2" x14ac:dyDescent="0.25">
      <c r="A849" s="88"/>
      <c r="B849" s="88"/>
    </row>
    <row r="850" spans="1:2" x14ac:dyDescent="0.25">
      <c r="A850" s="88"/>
      <c r="B850" s="88"/>
    </row>
    <row r="851" spans="1:2" x14ac:dyDescent="0.25">
      <c r="A851" s="88"/>
      <c r="B851" s="88"/>
    </row>
    <row r="852" spans="1:2" x14ac:dyDescent="0.25">
      <c r="A852" s="88"/>
      <c r="B852" s="88"/>
    </row>
    <row r="853" spans="1:2" x14ac:dyDescent="0.25">
      <c r="A853" s="88"/>
      <c r="B853" s="88"/>
    </row>
    <row r="854" spans="1:2" x14ac:dyDescent="0.25">
      <c r="A854" s="88"/>
      <c r="B854" s="88"/>
    </row>
    <row r="855" spans="1:2" x14ac:dyDescent="0.25">
      <c r="A855" s="88"/>
      <c r="B855" s="88"/>
    </row>
    <row r="856" spans="1:2" x14ac:dyDescent="0.25">
      <c r="A856" s="88"/>
      <c r="B856" s="88"/>
    </row>
    <row r="857" spans="1:2" x14ac:dyDescent="0.25">
      <c r="A857" s="88"/>
      <c r="B857" s="88"/>
    </row>
    <row r="858" spans="1:2" x14ac:dyDescent="0.25">
      <c r="A858" s="88"/>
      <c r="B858" s="88"/>
    </row>
    <row r="859" spans="1:2" x14ac:dyDescent="0.25">
      <c r="A859" s="88"/>
      <c r="B859" s="88"/>
    </row>
    <row r="860" spans="1:2" x14ac:dyDescent="0.25">
      <c r="A860" s="88"/>
      <c r="B860" s="88"/>
    </row>
    <row r="861" spans="1:2" x14ac:dyDescent="0.25">
      <c r="A861" s="88"/>
      <c r="B861" s="88"/>
    </row>
    <row r="862" spans="1:2" x14ac:dyDescent="0.25">
      <c r="A862" s="88"/>
      <c r="B862" s="88"/>
    </row>
    <row r="863" spans="1:2" x14ac:dyDescent="0.25">
      <c r="A863" s="88"/>
      <c r="B863" s="88"/>
    </row>
    <row r="864" spans="1:2" x14ac:dyDescent="0.25">
      <c r="A864" s="88"/>
      <c r="B864" s="88"/>
    </row>
    <row r="865" spans="1:2" x14ac:dyDescent="0.25">
      <c r="A865" s="88"/>
      <c r="B865" s="88"/>
    </row>
    <row r="866" spans="1:2" x14ac:dyDescent="0.25">
      <c r="A866" s="88"/>
      <c r="B866" s="88"/>
    </row>
    <row r="867" spans="1:2" x14ac:dyDescent="0.25">
      <c r="A867" s="88"/>
      <c r="B867" s="88"/>
    </row>
    <row r="868" spans="1:2" x14ac:dyDescent="0.25">
      <c r="A868" s="88"/>
      <c r="B868" s="88"/>
    </row>
    <row r="869" spans="1:2" x14ac:dyDescent="0.25">
      <c r="A869" s="88"/>
      <c r="B869" s="88"/>
    </row>
    <row r="870" spans="1:2" x14ac:dyDescent="0.25">
      <c r="A870" s="88"/>
      <c r="B870" s="88"/>
    </row>
    <row r="871" spans="1:2" x14ac:dyDescent="0.25">
      <c r="A871" s="88"/>
      <c r="B871" s="88"/>
    </row>
    <row r="872" spans="1:2" x14ac:dyDescent="0.25">
      <c r="A872" s="88"/>
      <c r="B872" s="88"/>
    </row>
    <row r="873" spans="1:2" x14ac:dyDescent="0.25">
      <c r="A873" s="88"/>
      <c r="B873" s="88"/>
    </row>
    <row r="874" spans="1:2" x14ac:dyDescent="0.25">
      <c r="A874" s="88"/>
      <c r="B874" s="88"/>
    </row>
    <row r="875" spans="1:2" x14ac:dyDescent="0.25">
      <c r="A875" s="88"/>
      <c r="B875" s="88"/>
    </row>
    <row r="876" spans="1:2" x14ac:dyDescent="0.25">
      <c r="A876" s="88"/>
      <c r="B876" s="88"/>
    </row>
    <row r="877" spans="1:2" x14ac:dyDescent="0.25">
      <c r="A877" s="88"/>
      <c r="B877" s="88"/>
    </row>
    <row r="878" spans="1:2" x14ac:dyDescent="0.25">
      <c r="A878" s="88"/>
      <c r="B878" s="88"/>
    </row>
    <row r="879" spans="1:2" x14ac:dyDescent="0.25">
      <c r="A879" s="88"/>
      <c r="B879" s="88"/>
    </row>
    <row r="880" spans="1:2" x14ac:dyDescent="0.25">
      <c r="A880" s="88"/>
      <c r="B880" s="88"/>
    </row>
    <row r="881" spans="1:2" x14ac:dyDescent="0.25">
      <c r="A881" s="88"/>
      <c r="B881" s="88"/>
    </row>
    <row r="882" spans="1:2" x14ac:dyDescent="0.25">
      <c r="A882" s="88"/>
      <c r="B882" s="88"/>
    </row>
    <row r="883" spans="1:2" x14ac:dyDescent="0.25">
      <c r="A883" s="88"/>
      <c r="B883" s="88"/>
    </row>
    <row r="884" spans="1:2" x14ac:dyDescent="0.25">
      <c r="A884" s="88"/>
      <c r="B884" s="88"/>
    </row>
    <row r="885" spans="1:2" x14ac:dyDescent="0.25">
      <c r="A885" s="88"/>
      <c r="B885" s="88"/>
    </row>
    <row r="886" spans="1:2" x14ac:dyDescent="0.25">
      <c r="A886" s="88"/>
      <c r="B886" s="88"/>
    </row>
    <row r="887" spans="1:2" x14ac:dyDescent="0.25">
      <c r="A887" s="88"/>
      <c r="B887" s="88"/>
    </row>
    <row r="888" spans="1:2" x14ac:dyDescent="0.25">
      <c r="A888" s="88"/>
      <c r="B888" s="88"/>
    </row>
    <row r="889" spans="1:2" x14ac:dyDescent="0.25">
      <c r="A889" s="88"/>
      <c r="B889" s="88"/>
    </row>
    <row r="890" spans="1:2" x14ac:dyDescent="0.25">
      <c r="A890" s="88"/>
      <c r="B890" s="88"/>
    </row>
    <row r="891" spans="1:2" x14ac:dyDescent="0.25">
      <c r="A891" s="88"/>
      <c r="B891" s="88"/>
    </row>
    <row r="892" spans="1:2" x14ac:dyDescent="0.25">
      <c r="A892" s="88"/>
      <c r="B892" s="88"/>
    </row>
    <row r="893" spans="1:2" x14ac:dyDescent="0.25">
      <c r="A893" s="88"/>
      <c r="B893" s="88"/>
    </row>
    <row r="894" spans="1:2" x14ac:dyDescent="0.25">
      <c r="A894" s="88"/>
      <c r="B894" s="88"/>
    </row>
    <row r="895" spans="1:2" x14ac:dyDescent="0.25">
      <c r="A895" s="88"/>
      <c r="B895" s="88"/>
    </row>
    <row r="896" spans="1:2" x14ac:dyDescent="0.25">
      <c r="A896" s="88"/>
      <c r="B896" s="88"/>
    </row>
    <row r="897" spans="1:2" x14ac:dyDescent="0.25">
      <c r="A897" s="88"/>
      <c r="B897" s="88"/>
    </row>
    <row r="898" spans="1:2" x14ac:dyDescent="0.25">
      <c r="A898" s="88"/>
      <c r="B898" s="88"/>
    </row>
    <row r="899" spans="1:2" x14ac:dyDescent="0.25">
      <c r="A899" s="88"/>
      <c r="B899" s="88"/>
    </row>
    <row r="900" spans="1:2" x14ac:dyDescent="0.25">
      <c r="A900" s="88"/>
      <c r="B900" s="88"/>
    </row>
    <row r="901" spans="1:2" x14ac:dyDescent="0.25">
      <c r="A901" s="88"/>
      <c r="B901" s="88"/>
    </row>
    <row r="902" spans="1:2" x14ac:dyDescent="0.25">
      <c r="A902" s="88"/>
      <c r="B902" s="88"/>
    </row>
    <row r="903" spans="1:2" x14ac:dyDescent="0.25">
      <c r="A903" s="88"/>
      <c r="B903" s="88"/>
    </row>
    <row r="904" spans="1:2" x14ac:dyDescent="0.25">
      <c r="A904" s="88"/>
      <c r="B904" s="88"/>
    </row>
    <row r="905" spans="1:2" x14ac:dyDescent="0.25">
      <c r="A905" s="88"/>
      <c r="B905" s="88"/>
    </row>
    <row r="906" spans="1:2" x14ac:dyDescent="0.25">
      <c r="A906" s="88"/>
      <c r="B906" s="88"/>
    </row>
    <row r="907" spans="1:2" x14ac:dyDescent="0.25">
      <c r="A907" s="88"/>
      <c r="B907" s="88"/>
    </row>
    <row r="908" spans="1:2" x14ac:dyDescent="0.25">
      <c r="A908" s="88"/>
      <c r="B908" s="88"/>
    </row>
    <row r="909" spans="1:2" x14ac:dyDescent="0.25">
      <c r="A909" s="88"/>
      <c r="B909" s="88"/>
    </row>
    <row r="910" spans="1:2" x14ac:dyDescent="0.25">
      <c r="A910" s="88"/>
      <c r="B910" s="88"/>
    </row>
    <row r="911" spans="1:2" x14ac:dyDescent="0.25">
      <c r="A911" s="88"/>
      <c r="B911" s="88"/>
    </row>
    <row r="912" spans="1:2" x14ac:dyDescent="0.25">
      <c r="A912" s="88"/>
      <c r="B912" s="88"/>
    </row>
    <row r="913" spans="1:2" x14ac:dyDescent="0.25">
      <c r="A913" s="88"/>
      <c r="B913" s="88"/>
    </row>
    <row r="914" spans="1:2" x14ac:dyDescent="0.25">
      <c r="A914" s="88"/>
      <c r="B914" s="88"/>
    </row>
    <row r="915" spans="1:2" x14ac:dyDescent="0.25">
      <c r="A915" s="88"/>
      <c r="B915" s="88"/>
    </row>
    <row r="916" spans="1:2" x14ac:dyDescent="0.25">
      <c r="A916" s="88"/>
      <c r="B916" s="88"/>
    </row>
    <row r="917" spans="1:2" x14ac:dyDescent="0.25">
      <c r="A917" s="88"/>
      <c r="B917" s="88"/>
    </row>
    <row r="918" spans="1:2" x14ac:dyDescent="0.25">
      <c r="A918" s="88"/>
      <c r="B918" s="88"/>
    </row>
    <row r="919" spans="1:2" x14ac:dyDescent="0.25">
      <c r="A919" s="88"/>
      <c r="B919" s="88"/>
    </row>
    <row r="920" spans="1:2" x14ac:dyDescent="0.25">
      <c r="A920" s="88"/>
      <c r="B920" s="88"/>
    </row>
    <row r="921" spans="1:2" x14ac:dyDescent="0.25">
      <c r="A921" s="88"/>
      <c r="B921" s="88"/>
    </row>
    <row r="922" spans="1:2" x14ac:dyDescent="0.25">
      <c r="A922" s="88"/>
      <c r="B922" s="88"/>
    </row>
    <row r="923" spans="1:2" x14ac:dyDescent="0.25">
      <c r="A923" s="88"/>
      <c r="B923" s="88"/>
    </row>
    <row r="924" spans="1:2" x14ac:dyDescent="0.25">
      <c r="A924" s="88"/>
      <c r="B924" s="88"/>
    </row>
    <row r="925" spans="1:2" x14ac:dyDescent="0.25">
      <c r="A925" s="88"/>
      <c r="B925" s="88"/>
    </row>
    <row r="926" spans="1:2" x14ac:dyDescent="0.25">
      <c r="A926" s="88"/>
      <c r="B926" s="88"/>
    </row>
    <row r="927" spans="1:2" x14ac:dyDescent="0.25">
      <c r="A927" s="88"/>
      <c r="B927" s="88"/>
    </row>
    <row r="928" spans="1:2" x14ac:dyDescent="0.25">
      <c r="A928" s="88"/>
      <c r="B928" s="88"/>
    </row>
    <row r="929" spans="1:2" x14ac:dyDescent="0.25">
      <c r="A929" s="88"/>
      <c r="B929" s="88"/>
    </row>
    <row r="930" spans="1:2" x14ac:dyDescent="0.25">
      <c r="A930" s="88"/>
      <c r="B930" s="88"/>
    </row>
    <row r="931" spans="1:2" x14ac:dyDescent="0.25">
      <c r="A931" s="88"/>
      <c r="B931" s="88"/>
    </row>
    <row r="932" spans="1:2" x14ac:dyDescent="0.25">
      <c r="A932" s="88"/>
      <c r="B932" s="88"/>
    </row>
    <row r="933" spans="1:2" x14ac:dyDescent="0.25">
      <c r="A933" s="88"/>
      <c r="B933" s="88"/>
    </row>
    <row r="934" spans="1:2" x14ac:dyDescent="0.25">
      <c r="A934" s="88"/>
      <c r="B934" s="88"/>
    </row>
    <row r="935" spans="1:2" x14ac:dyDescent="0.25">
      <c r="A935" s="88"/>
      <c r="B935" s="88"/>
    </row>
    <row r="936" spans="1:2" x14ac:dyDescent="0.25">
      <c r="A936" s="88"/>
      <c r="B936" s="88"/>
    </row>
    <row r="937" spans="1:2" x14ac:dyDescent="0.25">
      <c r="A937" s="88"/>
      <c r="B937" s="88"/>
    </row>
    <row r="938" spans="1:2" x14ac:dyDescent="0.25">
      <c r="A938" s="88"/>
      <c r="B938" s="88"/>
    </row>
    <row r="939" spans="1:2" x14ac:dyDescent="0.25">
      <c r="A939" s="88"/>
      <c r="B939" s="88"/>
    </row>
    <row r="940" spans="1:2" x14ac:dyDescent="0.25">
      <c r="A940" s="88"/>
      <c r="B940" s="88"/>
    </row>
    <row r="941" spans="1:2" x14ac:dyDescent="0.25">
      <c r="A941" s="88"/>
      <c r="B941" s="88"/>
    </row>
    <row r="942" spans="1:2" x14ac:dyDescent="0.25">
      <c r="A942" s="88"/>
      <c r="B942" s="88"/>
    </row>
    <row r="943" spans="1:2" x14ac:dyDescent="0.25">
      <c r="A943" s="88"/>
      <c r="B943" s="88"/>
    </row>
    <row r="944" spans="1:2" x14ac:dyDescent="0.25">
      <c r="A944" s="88"/>
      <c r="B944" s="88"/>
    </row>
    <row r="945" spans="1:2" x14ac:dyDescent="0.25">
      <c r="A945" s="88"/>
      <c r="B945" s="88"/>
    </row>
    <row r="946" spans="1:2" x14ac:dyDescent="0.25">
      <c r="A946" s="88"/>
      <c r="B946" s="88"/>
    </row>
    <row r="947" spans="1:2" x14ac:dyDescent="0.25">
      <c r="A947" s="88"/>
      <c r="B947" s="88"/>
    </row>
    <row r="948" spans="1:2" x14ac:dyDescent="0.25">
      <c r="A948" s="88"/>
      <c r="B948" s="88"/>
    </row>
    <row r="949" spans="1:2" x14ac:dyDescent="0.25">
      <c r="A949" s="88"/>
      <c r="B949" s="88"/>
    </row>
    <row r="950" spans="1:2" x14ac:dyDescent="0.25">
      <c r="A950" s="88"/>
      <c r="B950" s="88"/>
    </row>
    <row r="951" spans="1:2" x14ac:dyDescent="0.25">
      <c r="A951" s="88"/>
      <c r="B951" s="88"/>
    </row>
    <row r="952" spans="1:2" x14ac:dyDescent="0.25">
      <c r="A952" s="88"/>
      <c r="B952" s="88"/>
    </row>
    <row r="953" spans="1:2" x14ac:dyDescent="0.25">
      <c r="A953" s="88"/>
      <c r="B953" s="88"/>
    </row>
    <row r="954" spans="1:2" x14ac:dyDescent="0.25">
      <c r="A954" s="88"/>
      <c r="B954" s="88"/>
    </row>
    <row r="955" spans="1:2" x14ac:dyDescent="0.25">
      <c r="A955" s="88"/>
      <c r="B955" s="88"/>
    </row>
    <row r="956" spans="1:2" x14ac:dyDescent="0.25">
      <c r="A956" s="88"/>
      <c r="B956" s="88"/>
    </row>
    <row r="957" spans="1:2" x14ac:dyDescent="0.25">
      <c r="A957" s="88"/>
      <c r="B957" s="88"/>
    </row>
    <row r="958" spans="1:2" x14ac:dyDescent="0.25">
      <c r="A958" s="88"/>
      <c r="B958" s="88"/>
    </row>
    <row r="959" spans="1:2" x14ac:dyDescent="0.25">
      <c r="A959" s="88"/>
      <c r="B959" s="88"/>
    </row>
    <row r="960" spans="1:2" x14ac:dyDescent="0.25">
      <c r="A960" s="88"/>
      <c r="B960" s="88"/>
    </row>
    <row r="961" spans="1:2" x14ac:dyDescent="0.25">
      <c r="A961" s="88"/>
      <c r="B961" s="88"/>
    </row>
    <row r="962" spans="1:2" x14ac:dyDescent="0.25">
      <c r="A962" s="88"/>
      <c r="B962" s="88"/>
    </row>
    <row r="963" spans="1:2" x14ac:dyDescent="0.25">
      <c r="A963" s="88"/>
      <c r="B963" s="88"/>
    </row>
    <row r="964" spans="1:2" x14ac:dyDescent="0.25">
      <c r="A964" s="88"/>
      <c r="B964" s="88"/>
    </row>
    <row r="965" spans="1:2" x14ac:dyDescent="0.25">
      <c r="A965" s="88"/>
      <c r="B965" s="88"/>
    </row>
    <row r="966" spans="1:2" x14ac:dyDescent="0.25">
      <c r="A966" s="88"/>
      <c r="B966" s="88"/>
    </row>
    <row r="967" spans="1:2" x14ac:dyDescent="0.25">
      <c r="A967" s="88"/>
      <c r="B967" s="88"/>
    </row>
    <row r="968" spans="1:2" x14ac:dyDescent="0.25">
      <c r="A968" s="88"/>
      <c r="B968" s="88"/>
    </row>
    <row r="969" spans="1:2" x14ac:dyDescent="0.25">
      <c r="A969" s="88"/>
      <c r="B969" s="88"/>
    </row>
    <row r="970" spans="1:2" x14ac:dyDescent="0.25">
      <c r="A970" s="88"/>
      <c r="B970" s="88"/>
    </row>
    <row r="971" spans="1:2" x14ac:dyDescent="0.25">
      <c r="A971" s="88"/>
      <c r="B971" s="88"/>
    </row>
    <row r="972" spans="1:2" x14ac:dyDescent="0.25">
      <c r="A972" s="88"/>
      <c r="B972" s="88"/>
    </row>
    <row r="973" spans="1:2" x14ac:dyDescent="0.25">
      <c r="A973" s="88"/>
      <c r="B973" s="88"/>
    </row>
    <row r="974" spans="1:2" x14ac:dyDescent="0.25">
      <c r="A974" s="88"/>
      <c r="B974" s="88"/>
    </row>
    <row r="975" spans="1:2" x14ac:dyDescent="0.25">
      <c r="A975" s="88"/>
      <c r="B975" s="88"/>
    </row>
    <row r="976" spans="1:2" x14ac:dyDescent="0.25">
      <c r="A976" s="88"/>
      <c r="B976" s="88"/>
    </row>
    <row r="977" spans="1:2" x14ac:dyDescent="0.25">
      <c r="A977" s="88"/>
      <c r="B977" s="88"/>
    </row>
    <row r="978" spans="1:2" x14ac:dyDescent="0.25">
      <c r="A978" s="88"/>
      <c r="B978" s="88"/>
    </row>
    <row r="979" spans="1:2" x14ac:dyDescent="0.25">
      <c r="A979" s="88"/>
      <c r="B979" s="88"/>
    </row>
    <row r="980" spans="1:2" x14ac:dyDescent="0.25">
      <c r="A980" s="88"/>
      <c r="B980" s="88"/>
    </row>
    <row r="981" spans="1:2" x14ac:dyDescent="0.25">
      <c r="A981" s="88"/>
      <c r="B981" s="88"/>
    </row>
    <row r="982" spans="1:2" x14ac:dyDescent="0.25">
      <c r="A982" s="88"/>
      <c r="B982" s="88"/>
    </row>
    <row r="983" spans="1:2" x14ac:dyDescent="0.25">
      <c r="A983" s="88"/>
      <c r="B983" s="88"/>
    </row>
    <row r="984" spans="1:2" x14ac:dyDescent="0.25">
      <c r="A984" s="88"/>
      <c r="B984" s="88"/>
    </row>
    <row r="985" spans="1:2" x14ac:dyDescent="0.25">
      <c r="A985" s="88"/>
      <c r="B985" s="88"/>
    </row>
    <row r="986" spans="1:2" x14ac:dyDescent="0.25">
      <c r="A986" s="88"/>
      <c r="B986" s="88"/>
    </row>
    <row r="987" spans="1:2" x14ac:dyDescent="0.25">
      <c r="A987" s="88"/>
      <c r="B987" s="88"/>
    </row>
    <row r="988" spans="1:2" x14ac:dyDescent="0.25">
      <c r="A988" s="88"/>
      <c r="B988" s="88"/>
    </row>
    <row r="989" spans="1:2" x14ac:dyDescent="0.25">
      <c r="A989" s="88"/>
      <c r="B989" s="88"/>
    </row>
    <row r="990" spans="1:2" x14ac:dyDescent="0.25">
      <c r="A990" s="88"/>
      <c r="B990" s="88"/>
    </row>
    <row r="991" spans="1:2" x14ac:dyDescent="0.25">
      <c r="A991" s="88"/>
      <c r="B991" s="88"/>
    </row>
    <row r="992" spans="1:2" x14ac:dyDescent="0.25">
      <c r="A992" s="88"/>
      <c r="B992" s="88"/>
    </row>
    <row r="993" spans="1:2" x14ac:dyDescent="0.25">
      <c r="A993" s="88"/>
      <c r="B993" s="88"/>
    </row>
    <row r="994" spans="1:2" x14ac:dyDescent="0.25">
      <c r="A994" s="88"/>
      <c r="B994" s="88"/>
    </row>
    <row r="995" spans="1:2" x14ac:dyDescent="0.25">
      <c r="A995" s="88"/>
      <c r="B995" s="88"/>
    </row>
    <row r="996" spans="1:2" x14ac:dyDescent="0.25">
      <c r="A996" s="88"/>
      <c r="B996" s="88"/>
    </row>
    <row r="997" spans="1:2" x14ac:dyDescent="0.25">
      <c r="A997" s="88"/>
      <c r="B997" s="88"/>
    </row>
    <row r="998" spans="1:2" x14ac:dyDescent="0.25">
      <c r="A998" s="88"/>
      <c r="B998" s="88"/>
    </row>
    <row r="999" spans="1:2" x14ac:dyDescent="0.25">
      <c r="A999" s="88"/>
      <c r="B999" s="88"/>
    </row>
    <row r="1000" spans="1:2" x14ac:dyDescent="0.25">
      <c r="A1000" s="88"/>
      <c r="B1000" s="88"/>
    </row>
    <row r="1001" spans="1:2" x14ac:dyDescent="0.25">
      <c r="A1001" s="88"/>
      <c r="B1001" s="88"/>
    </row>
    <row r="1002" spans="1:2" x14ac:dyDescent="0.25">
      <c r="A1002" s="88"/>
      <c r="B1002" s="88"/>
    </row>
    <row r="1003" spans="1:2" x14ac:dyDescent="0.25">
      <c r="A1003" s="88"/>
      <c r="B1003" s="88"/>
    </row>
    <row r="1004" spans="1:2" x14ac:dyDescent="0.25">
      <c r="A1004" s="88"/>
      <c r="B1004" s="88"/>
    </row>
    <row r="1005" spans="1:2" x14ac:dyDescent="0.25">
      <c r="A1005" s="88"/>
      <c r="B1005" s="88"/>
    </row>
    <row r="1006" spans="1:2" x14ac:dyDescent="0.25">
      <c r="A1006" s="88"/>
      <c r="B1006" s="88"/>
    </row>
    <row r="1007" spans="1:2" x14ac:dyDescent="0.25">
      <c r="A1007" s="88"/>
      <c r="B1007" s="88"/>
    </row>
    <row r="1008" spans="1:2" x14ac:dyDescent="0.25">
      <c r="A1008" s="88"/>
      <c r="B1008" s="88"/>
    </row>
    <row r="1009" spans="1:2" x14ac:dyDescent="0.25">
      <c r="A1009" s="88"/>
      <c r="B1009" s="88"/>
    </row>
    <row r="1010" spans="1:2" x14ac:dyDescent="0.25">
      <c r="A1010" s="88"/>
      <c r="B1010" s="88"/>
    </row>
    <row r="1011" spans="1:2" x14ac:dyDescent="0.25">
      <c r="A1011" s="88"/>
      <c r="B1011" s="88"/>
    </row>
    <row r="1012" spans="1:2" x14ac:dyDescent="0.25">
      <c r="A1012" s="88"/>
      <c r="B1012" s="88"/>
    </row>
    <row r="1013" spans="1:2" x14ac:dyDescent="0.25">
      <c r="A1013" s="88"/>
      <c r="B1013" s="88"/>
    </row>
    <row r="1014" spans="1:2" x14ac:dyDescent="0.25">
      <c r="A1014" s="88"/>
      <c r="B1014" s="88"/>
    </row>
    <row r="1015" spans="1:2" x14ac:dyDescent="0.25">
      <c r="A1015" s="88"/>
      <c r="B1015" s="88"/>
    </row>
    <row r="1016" spans="1:2" x14ac:dyDescent="0.25">
      <c r="A1016" s="88"/>
      <c r="B1016" s="88"/>
    </row>
    <row r="1017" spans="1:2" x14ac:dyDescent="0.25">
      <c r="A1017" s="88"/>
      <c r="B1017" s="88"/>
    </row>
    <row r="1018" spans="1:2" x14ac:dyDescent="0.25">
      <c r="A1018" s="88"/>
      <c r="B1018" s="88"/>
    </row>
    <row r="1019" spans="1:2" x14ac:dyDescent="0.25">
      <c r="A1019" s="88"/>
      <c r="B1019" s="88"/>
    </row>
    <row r="1020" spans="1:2" x14ac:dyDescent="0.25">
      <c r="A1020" s="88"/>
      <c r="B1020" s="88"/>
    </row>
    <row r="1021" spans="1:2" x14ac:dyDescent="0.25">
      <c r="A1021" s="88"/>
      <c r="B1021" s="88"/>
    </row>
    <row r="1022" spans="1:2" x14ac:dyDescent="0.25">
      <c r="A1022" s="88"/>
      <c r="B1022" s="88"/>
    </row>
    <row r="1023" spans="1:2" x14ac:dyDescent="0.25">
      <c r="A1023" s="88"/>
      <c r="B1023" s="88"/>
    </row>
    <row r="1024" spans="1:2" x14ac:dyDescent="0.25">
      <c r="A1024" s="88"/>
      <c r="B1024" s="88"/>
    </row>
    <row r="1025" spans="1:2" x14ac:dyDescent="0.25">
      <c r="A1025" s="88"/>
      <c r="B1025" s="88"/>
    </row>
    <row r="1026" spans="1:2" x14ac:dyDescent="0.25">
      <c r="A1026" s="88"/>
      <c r="B1026" s="88"/>
    </row>
    <row r="1027" spans="1:2" x14ac:dyDescent="0.25">
      <c r="A1027" s="88"/>
      <c r="B1027" s="88"/>
    </row>
    <row r="1028" spans="1:2" x14ac:dyDescent="0.25">
      <c r="A1028" s="88"/>
      <c r="B1028" s="88"/>
    </row>
    <row r="1029" spans="1:2" x14ac:dyDescent="0.25">
      <c r="A1029" s="88"/>
      <c r="B1029" s="88"/>
    </row>
    <row r="1030" spans="1:2" x14ac:dyDescent="0.25">
      <c r="A1030" s="88"/>
      <c r="B1030" s="88"/>
    </row>
    <row r="1031" spans="1:2" x14ac:dyDescent="0.25">
      <c r="A1031" s="88"/>
      <c r="B1031" s="88"/>
    </row>
    <row r="1032" spans="1:2" x14ac:dyDescent="0.25">
      <c r="A1032" s="88"/>
      <c r="B1032" s="88"/>
    </row>
    <row r="1033" spans="1:2" x14ac:dyDescent="0.25">
      <c r="A1033" s="88"/>
      <c r="B1033" s="88"/>
    </row>
    <row r="1034" spans="1:2" x14ac:dyDescent="0.25">
      <c r="A1034" s="88"/>
      <c r="B1034" s="88"/>
    </row>
    <row r="1035" spans="1:2" x14ac:dyDescent="0.25">
      <c r="A1035" s="88"/>
      <c r="B1035" s="88"/>
    </row>
    <row r="1036" spans="1:2" x14ac:dyDescent="0.25">
      <c r="A1036" s="88"/>
      <c r="B1036" s="88"/>
    </row>
    <row r="1037" spans="1:2" x14ac:dyDescent="0.25">
      <c r="A1037" s="88"/>
      <c r="B1037" s="88"/>
    </row>
    <row r="1038" spans="1:2" x14ac:dyDescent="0.25">
      <c r="A1038" s="88"/>
      <c r="B1038" s="88"/>
    </row>
    <row r="1039" spans="1:2" x14ac:dyDescent="0.25">
      <c r="A1039" s="88"/>
      <c r="B1039" s="88"/>
    </row>
    <row r="1040" spans="1:2" x14ac:dyDescent="0.25">
      <c r="A1040" s="88"/>
      <c r="B1040" s="88"/>
    </row>
    <row r="1041" spans="1:2" x14ac:dyDescent="0.25">
      <c r="A1041" s="88"/>
      <c r="B1041" s="88"/>
    </row>
    <row r="1042" spans="1:2" x14ac:dyDescent="0.25">
      <c r="A1042" s="88"/>
      <c r="B1042" s="88"/>
    </row>
    <row r="1043" spans="1:2" x14ac:dyDescent="0.25">
      <c r="A1043" s="88"/>
      <c r="B1043" s="88"/>
    </row>
    <row r="1044" spans="1:2" x14ac:dyDescent="0.25">
      <c r="A1044" s="88"/>
      <c r="B1044" s="88"/>
    </row>
    <row r="1045" spans="1:2" x14ac:dyDescent="0.25">
      <c r="A1045" s="88"/>
      <c r="B1045" s="88"/>
    </row>
    <row r="1046" spans="1:2" x14ac:dyDescent="0.25">
      <c r="A1046" s="88"/>
      <c r="B1046" s="88"/>
    </row>
    <row r="1047" spans="1:2" x14ac:dyDescent="0.25">
      <c r="A1047" s="88"/>
      <c r="B1047" s="88"/>
    </row>
    <row r="1048" spans="1:2" x14ac:dyDescent="0.25">
      <c r="A1048" s="88"/>
      <c r="B1048" s="88"/>
    </row>
    <row r="1049" spans="1:2" x14ac:dyDescent="0.25">
      <c r="A1049" s="88"/>
      <c r="B1049" s="88"/>
    </row>
    <row r="1050" spans="1:2" x14ac:dyDescent="0.25">
      <c r="A1050" s="88"/>
      <c r="B1050" s="88"/>
    </row>
    <row r="1051" spans="1:2" x14ac:dyDescent="0.25">
      <c r="A1051" s="88"/>
      <c r="B1051" s="88"/>
    </row>
    <row r="1052" spans="1:2" x14ac:dyDescent="0.25">
      <c r="A1052" s="88"/>
      <c r="B1052" s="88"/>
    </row>
    <row r="1053" spans="1:2" x14ac:dyDescent="0.25">
      <c r="A1053" s="88"/>
      <c r="B1053" s="88"/>
    </row>
    <row r="1054" spans="1:2" x14ac:dyDescent="0.25">
      <c r="A1054" s="88"/>
      <c r="B1054" s="88"/>
    </row>
    <row r="1055" spans="1:2" x14ac:dyDescent="0.25">
      <c r="A1055" s="88"/>
      <c r="B1055" s="88"/>
    </row>
    <row r="1056" spans="1:2" x14ac:dyDescent="0.25">
      <c r="A1056" s="88"/>
      <c r="B1056" s="88"/>
    </row>
    <row r="1057" spans="1:2" x14ac:dyDescent="0.25">
      <c r="A1057" s="88"/>
      <c r="B1057" s="88"/>
    </row>
    <row r="1058" spans="1:2" x14ac:dyDescent="0.25">
      <c r="A1058" s="88"/>
      <c r="B1058" s="88"/>
    </row>
    <row r="1059" spans="1:2" x14ac:dyDescent="0.25">
      <c r="A1059" s="88"/>
      <c r="B1059" s="88"/>
    </row>
    <row r="1060" spans="1:2" x14ac:dyDescent="0.25">
      <c r="A1060" s="88"/>
      <c r="B1060" s="88"/>
    </row>
    <row r="1061" spans="1:2" x14ac:dyDescent="0.25">
      <c r="A1061" s="88"/>
      <c r="B1061" s="88"/>
    </row>
    <row r="1062" spans="1:2" x14ac:dyDescent="0.25">
      <c r="A1062" s="88"/>
      <c r="B1062" s="88"/>
    </row>
    <row r="1063" spans="1:2" x14ac:dyDescent="0.25">
      <c r="A1063" s="88"/>
      <c r="B1063" s="88"/>
    </row>
    <row r="1064" spans="1:2" x14ac:dyDescent="0.25">
      <c r="A1064" s="88"/>
      <c r="B1064" s="88"/>
    </row>
    <row r="1065" spans="1:2" x14ac:dyDescent="0.25">
      <c r="A1065" s="88"/>
      <c r="B1065" s="88"/>
    </row>
    <row r="1066" spans="1:2" x14ac:dyDescent="0.25">
      <c r="A1066" s="88"/>
      <c r="B1066" s="88"/>
    </row>
    <row r="1067" spans="1:2" x14ac:dyDescent="0.25">
      <c r="A1067" s="88"/>
      <c r="B1067" s="88"/>
    </row>
    <row r="1068" spans="1:2" x14ac:dyDescent="0.25">
      <c r="A1068" s="88"/>
      <c r="B1068" s="88"/>
    </row>
    <row r="1069" spans="1:2" x14ac:dyDescent="0.25">
      <c r="A1069" s="88"/>
      <c r="B1069" s="88"/>
    </row>
    <row r="1070" spans="1:2" x14ac:dyDescent="0.25">
      <c r="A1070" s="88"/>
      <c r="B1070" s="88"/>
    </row>
    <row r="1071" spans="1:2" x14ac:dyDescent="0.25">
      <c r="A1071" s="88"/>
      <c r="B1071" s="88"/>
    </row>
    <row r="1072" spans="1:2" x14ac:dyDescent="0.25">
      <c r="A1072" s="88"/>
      <c r="B1072" s="88"/>
    </row>
    <row r="1073" spans="1:2" x14ac:dyDescent="0.25">
      <c r="A1073" s="88"/>
      <c r="B1073" s="88"/>
    </row>
    <row r="1074" spans="1:2" x14ac:dyDescent="0.25">
      <c r="A1074" s="88"/>
      <c r="B1074" s="88"/>
    </row>
    <row r="1075" spans="1:2" x14ac:dyDescent="0.25">
      <c r="A1075" s="88"/>
      <c r="B1075" s="88"/>
    </row>
    <row r="1076" spans="1:2" x14ac:dyDescent="0.25">
      <c r="A1076" s="88"/>
      <c r="B1076" s="88"/>
    </row>
    <row r="1077" spans="1:2" x14ac:dyDescent="0.25">
      <c r="A1077" s="88"/>
      <c r="B1077" s="88"/>
    </row>
    <row r="1078" spans="1:2" x14ac:dyDescent="0.25">
      <c r="A1078" s="88"/>
      <c r="B1078" s="88"/>
    </row>
    <row r="1079" spans="1:2" x14ac:dyDescent="0.25">
      <c r="A1079" s="88"/>
      <c r="B1079" s="88"/>
    </row>
    <row r="1080" spans="1:2" x14ac:dyDescent="0.25">
      <c r="A1080" s="88"/>
      <c r="B1080" s="88"/>
    </row>
    <row r="1081" spans="1:2" x14ac:dyDescent="0.25">
      <c r="A1081" s="88"/>
      <c r="B1081" s="88"/>
    </row>
    <row r="1082" spans="1:2" x14ac:dyDescent="0.25">
      <c r="A1082" s="88"/>
      <c r="B1082" s="88"/>
    </row>
    <row r="1083" spans="1:2" x14ac:dyDescent="0.25">
      <c r="A1083" s="88"/>
      <c r="B1083" s="88"/>
    </row>
    <row r="1084" spans="1:2" x14ac:dyDescent="0.25">
      <c r="A1084" s="88"/>
      <c r="B1084" s="88"/>
    </row>
    <row r="1085" spans="1:2" x14ac:dyDescent="0.25">
      <c r="A1085" s="88"/>
      <c r="B1085" s="88"/>
    </row>
    <row r="1086" spans="1:2" x14ac:dyDescent="0.25">
      <c r="A1086" s="88"/>
      <c r="B1086" s="88"/>
    </row>
    <row r="1087" spans="1:2" x14ac:dyDescent="0.25">
      <c r="A1087" s="88"/>
      <c r="B1087" s="88"/>
    </row>
    <row r="1088" spans="1:2" x14ac:dyDescent="0.25">
      <c r="A1088" s="88"/>
      <c r="B1088" s="88"/>
    </row>
    <row r="1089" spans="1:2" x14ac:dyDescent="0.25">
      <c r="A1089" s="88"/>
      <c r="B1089" s="88"/>
    </row>
    <row r="1090" spans="1:2" x14ac:dyDescent="0.25">
      <c r="A1090" s="88"/>
      <c r="B1090" s="88"/>
    </row>
    <row r="1091" spans="1:2" x14ac:dyDescent="0.25">
      <c r="A1091" s="88"/>
      <c r="B1091" s="88"/>
    </row>
    <row r="1092" spans="1:2" x14ac:dyDescent="0.25">
      <c r="A1092" s="88"/>
      <c r="B1092" s="88"/>
    </row>
    <row r="1093" spans="1:2" x14ac:dyDescent="0.25">
      <c r="A1093" s="88"/>
      <c r="B1093" s="88"/>
    </row>
    <row r="1094" spans="1:2" x14ac:dyDescent="0.25">
      <c r="A1094" s="88"/>
      <c r="B1094" s="88"/>
    </row>
    <row r="1095" spans="1:2" x14ac:dyDescent="0.25">
      <c r="A1095" s="88"/>
      <c r="B1095" s="88"/>
    </row>
    <row r="1096" spans="1:2" x14ac:dyDescent="0.25">
      <c r="A1096" s="88"/>
      <c r="B1096" s="88"/>
    </row>
    <row r="1097" spans="1:2" x14ac:dyDescent="0.25">
      <c r="A1097" s="88"/>
      <c r="B1097" s="88"/>
    </row>
    <row r="1098" spans="1:2" x14ac:dyDescent="0.25">
      <c r="A1098" s="88"/>
      <c r="B1098" s="88"/>
    </row>
    <row r="1099" spans="1:2" x14ac:dyDescent="0.25">
      <c r="A1099" s="88"/>
      <c r="B1099" s="88"/>
    </row>
    <row r="1100" spans="1:2" x14ac:dyDescent="0.25">
      <c r="A1100" s="88"/>
      <c r="B1100" s="88"/>
    </row>
    <row r="1101" spans="1:2" x14ac:dyDescent="0.25">
      <c r="A1101" s="88"/>
      <c r="B1101" s="88"/>
    </row>
    <row r="1102" spans="1:2" x14ac:dyDescent="0.25">
      <c r="A1102" s="88"/>
      <c r="B1102" s="88"/>
    </row>
    <row r="1103" spans="1:2" x14ac:dyDescent="0.25">
      <c r="A1103" s="88"/>
      <c r="B1103" s="88"/>
    </row>
    <row r="1104" spans="1:2" x14ac:dyDescent="0.25">
      <c r="A1104" s="88"/>
      <c r="B1104" s="88"/>
    </row>
    <row r="1105" spans="1:2" x14ac:dyDescent="0.25">
      <c r="A1105" s="88"/>
      <c r="B1105" s="88"/>
    </row>
    <row r="1106" spans="1:2" x14ac:dyDescent="0.25">
      <c r="A1106" s="88"/>
      <c r="B1106" s="88"/>
    </row>
    <row r="1107" spans="1:2" x14ac:dyDescent="0.25">
      <c r="A1107" s="88"/>
      <c r="B1107" s="88"/>
    </row>
    <row r="1108" spans="1:2" x14ac:dyDescent="0.25">
      <c r="A1108" s="88"/>
      <c r="B1108" s="88"/>
    </row>
    <row r="1109" spans="1:2" x14ac:dyDescent="0.25">
      <c r="A1109" s="88"/>
      <c r="B1109" s="88"/>
    </row>
    <row r="1110" spans="1:2" x14ac:dyDescent="0.25">
      <c r="A1110" s="88"/>
      <c r="B1110" s="88"/>
    </row>
    <row r="1111" spans="1:2" x14ac:dyDescent="0.25">
      <c r="A1111" s="88"/>
      <c r="B1111" s="88"/>
    </row>
    <row r="1112" spans="1:2" x14ac:dyDescent="0.25">
      <c r="A1112" s="88"/>
      <c r="B1112" s="88"/>
    </row>
    <row r="1113" spans="1:2" x14ac:dyDescent="0.25">
      <c r="A1113" s="88"/>
      <c r="B1113" s="88"/>
    </row>
    <row r="1114" spans="1:2" x14ac:dyDescent="0.25">
      <c r="A1114" s="88"/>
      <c r="B1114" s="88"/>
    </row>
    <row r="1115" spans="1:2" x14ac:dyDescent="0.25">
      <c r="A1115" s="88"/>
      <c r="B1115" s="88"/>
    </row>
    <row r="1116" spans="1:2" x14ac:dyDescent="0.25">
      <c r="A1116" s="88"/>
      <c r="B1116" s="88"/>
    </row>
    <row r="1117" spans="1:2" x14ac:dyDescent="0.25">
      <c r="A1117" s="88"/>
      <c r="B1117" s="88"/>
    </row>
    <row r="1118" spans="1:2" x14ac:dyDescent="0.25">
      <c r="A1118" s="88"/>
      <c r="B1118" s="88"/>
    </row>
    <row r="1119" spans="1:2" x14ac:dyDescent="0.25">
      <c r="A1119" s="88"/>
      <c r="B1119" s="88"/>
    </row>
    <row r="1120" spans="1:2" x14ac:dyDescent="0.25">
      <c r="A1120" s="88"/>
      <c r="B1120" s="88"/>
    </row>
    <row r="1121" spans="1:2" x14ac:dyDescent="0.25">
      <c r="A1121" s="88"/>
      <c r="B1121" s="88"/>
    </row>
    <row r="1122" spans="1:2" x14ac:dyDescent="0.25">
      <c r="A1122" s="88"/>
      <c r="B1122" s="88"/>
    </row>
    <row r="1123" spans="1:2" x14ac:dyDescent="0.25">
      <c r="A1123" s="88"/>
      <c r="B1123" s="88"/>
    </row>
    <row r="1124" spans="1:2" x14ac:dyDescent="0.25">
      <c r="A1124" s="88"/>
      <c r="B1124" s="88"/>
    </row>
    <row r="1125" spans="1:2" x14ac:dyDescent="0.25">
      <c r="A1125" s="88"/>
      <c r="B1125" s="88"/>
    </row>
    <row r="1126" spans="1:2" x14ac:dyDescent="0.25">
      <c r="A1126" s="88"/>
      <c r="B1126" s="88"/>
    </row>
    <row r="1127" spans="1:2" x14ac:dyDescent="0.25">
      <c r="A1127" s="88"/>
      <c r="B1127" s="88"/>
    </row>
    <row r="1128" spans="1:2" x14ac:dyDescent="0.25">
      <c r="A1128" s="88"/>
      <c r="B1128" s="88"/>
    </row>
    <row r="1129" spans="1:2" x14ac:dyDescent="0.25">
      <c r="A1129" s="88"/>
      <c r="B1129" s="88"/>
    </row>
    <row r="1130" spans="1:2" x14ac:dyDescent="0.25">
      <c r="A1130" s="88"/>
      <c r="B1130" s="88"/>
    </row>
    <row r="1131" spans="1:2" x14ac:dyDescent="0.25">
      <c r="A1131" s="88"/>
      <c r="B1131" s="88"/>
    </row>
    <row r="1132" spans="1:2" x14ac:dyDescent="0.25">
      <c r="A1132" s="88"/>
      <c r="B1132" s="88"/>
    </row>
    <row r="1133" spans="1:2" x14ac:dyDescent="0.25">
      <c r="A1133" s="88"/>
      <c r="B1133" s="88"/>
    </row>
    <row r="1134" spans="1:2" x14ac:dyDescent="0.25">
      <c r="A1134" s="88"/>
      <c r="B1134" s="88"/>
    </row>
    <row r="1135" spans="1:2" x14ac:dyDescent="0.25">
      <c r="A1135" s="88"/>
      <c r="B1135" s="88"/>
    </row>
    <row r="1136" spans="1:2" x14ac:dyDescent="0.25">
      <c r="A1136" s="88"/>
      <c r="B1136" s="88"/>
    </row>
    <row r="1137" spans="1:2" x14ac:dyDescent="0.25">
      <c r="A1137" s="88"/>
      <c r="B1137" s="88"/>
    </row>
    <row r="1138" spans="1:2" x14ac:dyDescent="0.25">
      <c r="A1138" s="88"/>
      <c r="B1138" s="88"/>
    </row>
    <row r="1139" spans="1:2" x14ac:dyDescent="0.25">
      <c r="A1139" s="88"/>
      <c r="B1139" s="88"/>
    </row>
    <row r="1140" spans="1:2" x14ac:dyDescent="0.25">
      <c r="A1140" s="88"/>
      <c r="B1140" s="88"/>
    </row>
    <row r="1141" spans="1:2" x14ac:dyDescent="0.25">
      <c r="A1141" s="88"/>
      <c r="B1141" s="88"/>
    </row>
    <row r="1142" spans="1:2" x14ac:dyDescent="0.25">
      <c r="A1142" s="88"/>
      <c r="B1142" s="88"/>
    </row>
    <row r="1143" spans="1:2" x14ac:dyDescent="0.25">
      <c r="A1143" s="88"/>
      <c r="B1143" s="88"/>
    </row>
    <row r="1144" spans="1:2" x14ac:dyDescent="0.25">
      <c r="A1144" s="88"/>
      <c r="B1144" s="88"/>
    </row>
    <row r="1145" spans="1:2" x14ac:dyDescent="0.25">
      <c r="A1145" s="88"/>
      <c r="B1145" s="88"/>
    </row>
    <row r="1146" spans="1:2" x14ac:dyDescent="0.25">
      <c r="A1146" s="88"/>
      <c r="B1146" s="88"/>
    </row>
    <row r="1147" spans="1:2" x14ac:dyDescent="0.25">
      <c r="A1147" s="88"/>
      <c r="B1147" s="88"/>
    </row>
    <row r="1148" spans="1:2" x14ac:dyDescent="0.25">
      <c r="A1148" s="88"/>
      <c r="B1148" s="88"/>
    </row>
    <row r="1149" spans="1:2" x14ac:dyDescent="0.25">
      <c r="A1149" s="88"/>
      <c r="B1149" s="88"/>
    </row>
    <row r="1150" spans="1:2" x14ac:dyDescent="0.25">
      <c r="A1150" s="88"/>
      <c r="B1150" s="88"/>
    </row>
    <row r="1151" spans="1:2" x14ac:dyDescent="0.25">
      <c r="A1151" s="88"/>
      <c r="B1151" s="88"/>
    </row>
    <row r="1152" spans="1:2" x14ac:dyDescent="0.25">
      <c r="A1152" s="88"/>
      <c r="B1152" s="88"/>
    </row>
    <row r="1153" spans="1:2" x14ac:dyDescent="0.25">
      <c r="A1153" s="88"/>
      <c r="B1153" s="88"/>
    </row>
    <row r="1154" spans="1:2" x14ac:dyDescent="0.25">
      <c r="A1154" s="88"/>
      <c r="B1154" s="88"/>
    </row>
    <row r="1155" spans="1:2" x14ac:dyDescent="0.25">
      <c r="A1155" s="88"/>
      <c r="B1155" s="88"/>
    </row>
    <row r="1156" spans="1:2" x14ac:dyDescent="0.25">
      <c r="A1156" s="88"/>
      <c r="B1156" s="88"/>
    </row>
    <row r="1157" spans="1:2" x14ac:dyDescent="0.25">
      <c r="A1157" s="88"/>
      <c r="B1157" s="88"/>
    </row>
    <row r="1158" spans="1:2" x14ac:dyDescent="0.25">
      <c r="A1158" s="88"/>
      <c r="B1158" s="88"/>
    </row>
    <row r="1159" spans="1:2" x14ac:dyDescent="0.25">
      <c r="A1159" s="88"/>
      <c r="B1159" s="88"/>
    </row>
    <row r="1160" spans="1:2" x14ac:dyDescent="0.25">
      <c r="A1160" s="88"/>
      <c r="B1160" s="88"/>
    </row>
    <row r="1161" spans="1:2" x14ac:dyDescent="0.25">
      <c r="A1161" s="88"/>
      <c r="B1161" s="88"/>
    </row>
    <row r="1162" spans="1:2" x14ac:dyDescent="0.25">
      <c r="A1162" s="88"/>
      <c r="B1162" s="88"/>
    </row>
    <row r="1163" spans="1:2" x14ac:dyDescent="0.25">
      <c r="A1163" s="88"/>
      <c r="B1163" s="88"/>
    </row>
    <row r="1164" spans="1:2" x14ac:dyDescent="0.25">
      <c r="A1164" s="88"/>
      <c r="B1164" s="88"/>
    </row>
    <row r="1165" spans="1:2" x14ac:dyDescent="0.25">
      <c r="A1165" s="88"/>
      <c r="B1165" s="88"/>
    </row>
    <row r="1166" spans="1:2" x14ac:dyDescent="0.25">
      <c r="A1166" s="88"/>
      <c r="B1166" s="88"/>
    </row>
    <row r="1167" spans="1:2" x14ac:dyDescent="0.25">
      <c r="A1167" s="88"/>
      <c r="B1167" s="88"/>
    </row>
    <row r="1168" spans="1:2" x14ac:dyDescent="0.25">
      <c r="A1168" s="88"/>
      <c r="B1168" s="88"/>
    </row>
    <row r="1169" spans="1:2" x14ac:dyDescent="0.25">
      <c r="A1169" s="88"/>
      <c r="B1169" s="88"/>
    </row>
    <row r="1170" spans="1:2" x14ac:dyDescent="0.25">
      <c r="A1170" s="88"/>
      <c r="B1170" s="88"/>
    </row>
    <row r="1171" spans="1:2" x14ac:dyDescent="0.25">
      <c r="A1171" s="88"/>
      <c r="B1171" s="88"/>
    </row>
    <row r="1172" spans="1:2" x14ac:dyDescent="0.25">
      <c r="A1172" s="88"/>
      <c r="B1172" s="88"/>
    </row>
    <row r="1173" spans="1:2" x14ac:dyDescent="0.25">
      <c r="A1173" s="88"/>
      <c r="B1173" s="88"/>
    </row>
    <row r="1174" spans="1:2" x14ac:dyDescent="0.25">
      <c r="A1174" s="88"/>
      <c r="B1174" s="88"/>
    </row>
    <row r="1175" spans="1:2" x14ac:dyDescent="0.25">
      <c r="A1175" s="88"/>
      <c r="B1175" s="88"/>
    </row>
    <row r="1176" spans="1:2" x14ac:dyDescent="0.25">
      <c r="A1176" s="88"/>
      <c r="B1176" s="88"/>
    </row>
    <row r="1177" spans="1:2" x14ac:dyDescent="0.25">
      <c r="A1177" s="88"/>
      <c r="B1177" s="88"/>
    </row>
    <row r="1178" spans="1:2" x14ac:dyDescent="0.25">
      <c r="A1178" s="88"/>
      <c r="B1178" s="88"/>
    </row>
    <row r="1179" spans="1:2" x14ac:dyDescent="0.25">
      <c r="A1179" s="88"/>
      <c r="B1179" s="88"/>
    </row>
    <row r="1180" spans="1:2" x14ac:dyDescent="0.25">
      <c r="A1180" s="88"/>
      <c r="B1180" s="88"/>
    </row>
    <row r="1181" spans="1:2" x14ac:dyDescent="0.25">
      <c r="A1181" s="88"/>
      <c r="B1181" s="88"/>
    </row>
    <row r="1182" spans="1:2" x14ac:dyDescent="0.25">
      <c r="A1182" s="88"/>
      <c r="B1182" s="88"/>
    </row>
    <row r="1183" spans="1:2" x14ac:dyDescent="0.25">
      <c r="A1183" s="88"/>
      <c r="B1183" s="88"/>
    </row>
    <row r="1184" spans="1:2" x14ac:dyDescent="0.25">
      <c r="A1184" s="88"/>
      <c r="B1184" s="88"/>
    </row>
    <row r="1185" spans="1:2" x14ac:dyDescent="0.25">
      <c r="A1185" s="88"/>
      <c r="B1185" s="88"/>
    </row>
    <row r="1186" spans="1:2" x14ac:dyDescent="0.25">
      <c r="A1186" s="88"/>
      <c r="B1186" s="88"/>
    </row>
    <row r="1187" spans="1:2" x14ac:dyDescent="0.25">
      <c r="A1187" s="88"/>
      <c r="B1187" s="88"/>
    </row>
    <row r="1188" spans="1:2" x14ac:dyDescent="0.25">
      <c r="A1188" s="88"/>
      <c r="B1188" s="88"/>
    </row>
    <row r="1189" spans="1:2" x14ac:dyDescent="0.25">
      <c r="A1189" s="88"/>
      <c r="B1189" s="88"/>
    </row>
    <row r="1190" spans="1:2" x14ac:dyDescent="0.25">
      <c r="A1190" s="88"/>
      <c r="B1190" s="88"/>
    </row>
    <row r="1191" spans="1:2" x14ac:dyDescent="0.25">
      <c r="A1191" s="88"/>
      <c r="B1191" s="88"/>
    </row>
    <row r="1192" spans="1:2" x14ac:dyDescent="0.25">
      <c r="A1192" s="88"/>
      <c r="B1192" s="88"/>
    </row>
    <row r="1193" spans="1:2" x14ac:dyDescent="0.25">
      <c r="A1193" s="88"/>
      <c r="B1193" s="88"/>
    </row>
    <row r="1194" spans="1:2" x14ac:dyDescent="0.25">
      <c r="A1194" s="88"/>
      <c r="B1194" s="88"/>
    </row>
    <row r="1195" spans="1:2" x14ac:dyDescent="0.25">
      <c r="A1195" s="88"/>
      <c r="B1195" s="88"/>
    </row>
    <row r="1196" spans="1:2" x14ac:dyDescent="0.25">
      <c r="A1196" s="88"/>
      <c r="B1196" s="88"/>
    </row>
    <row r="1197" spans="1:2" x14ac:dyDescent="0.25">
      <c r="A1197" s="88"/>
      <c r="B1197" s="88"/>
    </row>
    <row r="1198" spans="1:2" x14ac:dyDescent="0.25">
      <c r="A1198" s="88"/>
      <c r="B1198" s="88"/>
    </row>
    <row r="1199" spans="1:2" x14ac:dyDescent="0.25">
      <c r="A1199" s="88"/>
      <c r="B1199" s="88"/>
    </row>
    <row r="1200" spans="1:2" x14ac:dyDescent="0.25">
      <c r="A1200" s="88"/>
      <c r="B1200" s="88"/>
    </row>
    <row r="1201" spans="1:2" x14ac:dyDescent="0.25">
      <c r="A1201" s="88"/>
      <c r="B1201" s="88"/>
    </row>
    <row r="1202" spans="1:2" x14ac:dyDescent="0.25">
      <c r="A1202" s="88"/>
      <c r="B1202" s="88"/>
    </row>
    <row r="1203" spans="1:2" x14ac:dyDescent="0.25">
      <c r="A1203" s="88"/>
      <c r="B1203" s="88"/>
    </row>
    <row r="1204" spans="1:2" x14ac:dyDescent="0.25">
      <c r="A1204" s="88"/>
      <c r="B1204" s="88"/>
    </row>
    <row r="1205" spans="1:2" x14ac:dyDescent="0.25">
      <c r="A1205" s="88"/>
      <c r="B1205" s="88"/>
    </row>
    <row r="1206" spans="1:2" x14ac:dyDescent="0.25">
      <c r="A1206" s="88"/>
      <c r="B1206" s="88"/>
    </row>
    <row r="1207" spans="1:2" x14ac:dyDescent="0.25">
      <c r="A1207" s="88"/>
      <c r="B1207" s="88"/>
    </row>
    <row r="1208" spans="1:2" x14ac:dyDescent="0.25">
      <c r="A1208" s="88"/>
      <c r="B1208" s="88"/>
    </row>
    <row r="1209" spans="1:2" x14ac:dyDescent="0.25">
      <c r="A1209" s="88"/>
      <c r="B1209" s="88"/>
    </row>
    <row r="1210" spans="1:2" x14ac:dyDescent="0.25">
      <c r="A1210" s="88"/>
      <c r="B1210" s="88"/>
    </row>
    <row r="1211" spans="1:2" x14ac:dyDescent="0.25">
      <c r="A1211" s="88"/>
      <c r="B1211" s="88"/>
    </row>
    <row r="1212" spans="1:2" x14ac:dyDescent="0.25">
      <c r="A1212" s="88"/>
      <c r="B1212" s="88"/>
    </row>
    <row r="1213" spans="1:2" x14ac:dyDescent="0.25">
      <c r="A1213" s="88"/>
      <c r="B1213" s="88"/>
    </row>
    <row r="1214" spans="1:2" x14ac:dyDescent="0.25">
      <c r="A1214" s="88"/>
      <c r="B1214" s="88"/>
    </row>
    <row r="1215" spans="1:2" x14ac:dyDescent="0.25">
      <c r="A1215" s="88"/>
      <c r="B1215" s="88"/>
    </row>
    <row r="1216" spans="1:2" x14ac:dyDescent="0.25">
      <c r="A1216" s="88"/>
      <c r="B1216" s="88"/>
    </row>
    <row r="1217" spans="1:2" x14ac:dyDescent="0.25">
      <c r="A1217" s="88"/>
      <c r="B1217" s="88"/>
    </row>
    <row r="1218" spans="1:2" x14ac:dyDescent="0.25">
      <c r="A1218" s="88"/>
      <c r="B1218" s="88"/>
    </row>
    <row r="1219" spans="1:2" x14ac:dyDescent="0.25">
      <c r="A1219" s="88"/>
      <c r="B1219" s="88"/>
    </row>
    <row r="1220" spans="1:2" x14ac:dyDescent="0.25">
      <c r="A1220" s="88"/>
      <c r="B1220" s="88"/>
    </row>
    <row r="1221" spans="1:2" x14ac:dyDescent="0.25">
      <c r="A1221" s="88"/>
      <c r="B1221" s="88"/>
    </row>
    <row r="1222" spans="1:2" x14ac:dyDescent="0.25">
      <c r="A1222" s="88"/>
      <c r="B1222" s="88"/>
    </row>
    <row r="1223" spans="1:2" x14ac:dyDescent="0.25">
      <c r="A1223" s="88"/>
      <c r="B1223" s="88"/>
    </row>
    <row r="1224" spans="1:2" x14ac:dyDescent="0.25">
      <c r="A1224" s="88"/>
      <c r="B1224" s="88"/>
    </row>
    <row r="1225" spans="1:2" x14ac:dyDescent="0.25">
      <c r="A1225" s="88"/>
      <c r="B1225" s="88"/>
    </row>
    <row r="1226" spans="1:2" x14ac:dyDescent="0.25">
      <c r="A1226" s="88"/>
      <c r="B1226" s="88"/>
    </row>
    <row r="1227" spans="1:2" x14ac:dyDescent="0.25">
      <c r="A1227" s="88"/>
      <c r="B1227" s="88"/>
    </row>
    <row r="1228" spans="1:2" x14ac:dyDescent="0.25">
      <c r="A1228" s="88"/>
      <c r="B1228" s="88"/>
    </row>
    <row r="1229" spans="1:2" x14ac:dyDescent="0.25">
      <c r="A1229" s="88"/>
      <c r="B1229" s="88"/>
    </row>
    <row r="1230" spans="1:2" x14ac:dyDescent="0.25">
      <c r="A1230" s="88"/>
      <c r="B1230" s="88"/>
    </row>
    <row r="1231" spans="1:2" x14ac:dyDescent="0.25">
      <c r="A1231" s="88"/>
      <c r="B1231" s="88"/>
    </row>
    <row r="1232" spans="1:2" x14ac:dyDescent="0.25">
      <c r="A1232" s="88"/>
      <c r="B1232" s="88"/>
    </row>
    <row r="1233" spans="1:2" x14ac:dyDescent="0.25">
      <c r="A1233" s="88"/>
      <c r="B1233" s="88"/>
    </row>
    <row r="1234" spans="1:2" x14ac:dyDescent="0.25">
      <c r="A1234" s="88"/>
      <c r="B1234" s="88"/>
    </row>
    <row r="1235" spans="1:2" x14ac:dyDescent="0.25">
      <c r="A1235" s="88"/>
      <c r="B1235" s="88"/>
    </row>
    <row r="1236" spans="1:2" x14ac:dyDescent="0.25">
      <c r="A1236" s="88"/>
      <c r="B1236" s="88"/>
    </row>
    <row r="1237" spans="1:2" x14ac:dyDescent="0.25">
      <c r="A1237" s="88"/>
      <c r="B1237" s="88"/>
    </row>
    <row r="1238" spans="1:2" x14ac:dyDescent="0.25">
      <c r="A1238" s="88"/>
      <c r="B1238" s="88"/>
    </row>
    <row r="1239" spans="1:2" x14ac:dyDescent="0.25">
      <c r="A1239" s="88"/>
      <c r="B1239" s="88"/>
    </row>
    <row r="1240" spans="1:2" x14ac:dyDescent="0.25">
      <c r="A1240" s="88"/>
      <c r="B1240" s="88"/>
    </row>
    <row r="1241" spans="1:2" x14ac:dyDescent="0.25">
      <c r="A1241" s="88"/>
      <c r="B1241" s="88"/>
    </row>
    <row r="1242" spans="1:2" x14ac:dyDescent="0.25">
      <c r="A1242" s="88"/>
      <c r="B1242" s="88"/>
    </row>
    <row r="1243" spans="1:2" x14ac:dyDescent="0.25">
      <c r="A1243" s="88"/>
      <c r="B1243" s="88"/>
    </row>
    <row r="1244" spans="1:2" x14ac:dyDescent="0.25">
      <c r="A1244" s="88"/>
      <c r="B1244" s="88"/>
    </row>
    <row r="1245" spans="1:2" x14ac:dyDescent="0.25">
      <c r="A1245" s="88"/>
      <c r="B1245" s="88"/>
    </row>
    <row r="1246" spans="1:2" x14ac:dyDescent="0.25">
      <c r="A1246" s="88"/>
      <c r="B1246" s="88"/>
    </row>
    <row r="1247" spans="1:2" x14ac:dyDescent="0.25">
      <c r="A1247" s="88"/>
      <c r="B1247" s="88"/>
    </row>
    <row r="1248" spans="1:2" x14ac:dyDescent="0.25">
      <c r="A1248" s="88"/>
      <c r="B1248" s="88"/>
    </row>
    <row r="1249" spans="1:2" x14ac:dyDescent="0.25">
      <c r="A1249" s="88"/>
      <c r="B1249" s="88"/>
    </row>
    <row r="1250" spans="1:2" x14ac:dyDescent="0.25">
      <c r="A1250" s="88"/>
      <c r="B1250" s="88"/>
    </row>
    <row r="1251" spans="1:2" x14ac:dyDescent="0.25">
      <c r="A1251" s="88"/>
      <c r="B1251" s="88"/>
    </row>
    <row r="1252" spans="1:2" x14ac:dyDescent="0.25">
      <c r="A1252" s="88"/>
      <c r="B1252" s="88"/>
    </row>
    <row r="1253" spans="1:2" x14ac:dyDescent="0.25">
      <c r="A1253" s="88"/>
      <c r="B1253" s="88"/>
    </row>
    <row r="1254" spans="1:2" x14ac:dyDescent="0.25">
      <c r="A1254" s="88"/>
      <c r="B1254" s="88"/>
    </row>
    <row r="1255" spans="1:2" x14ac:dyDescent="0.25">
      <c r="A1255" s="88"/>
      <c r="B1255" s="88"/>
    </row>
    <row r="1256" spans="1:2" x14ac:dyDescent="0.25">
      <c r="A1256" s="88"/>
      <c r="B1256" s="88"/>
    </row>
    <row r="1257" spans="1:2" x14ac:dyDescent="0.25">
      <c r="A1257" s="88"/>
      <c r="B1257" s="88"/>
    </row>
    <row r="1258" spans="1:2" x14ac:dyDescent="0.25">
      <c r="A1258" s="88"/>
      <c r="B1258" s="88"/>
    </row>
    <row r="1259" spans="1:2" x14ac:dyDescent="0.25">
      <c r="A1259" s="88"/>
      <c r="B1259" s="88"/>
    </row>
    <row r="1260" spans="1:2" x14ac:dyDescent="0.25">
      <c r="A1260" s="88"/>
      <c r="B1260" s="88"/>
    </row>
    <row r="1261" spans="1:2" x14ac:dyDescent="0.25">
      <c r="A1261" s="88"/>
      <c r="B1261" s="88"/>
    </row>
    <row r="1262" spans="1:2" x14ac:dyDescent="0.25">
      <c r="A1262" s="88"/>
      <c r="B1262" s="88"/>
    </row>
    <row r="1263" spans="1:2" x14ac:dyDescent="0.25">
      <c r="A1263" s="88"/>
      <c r="B1263" s="88"/>
    </row>
    <row r="1264" spans="1:2" x14ac:dyDescent="0.25">
      <c r="A1264" s="88"/>
      <c r="B1264" s="88"/>
    </row>
    <row r="1265" spans="1:2" x14ac:dyDescent="0.25">
      <c r="A1265" s="88"/>
      <c r="B1265" s="88"/>
    </row>
    <row r="1266" spans="1:2" x14ac:dyDescent="0.25">
      <c r="A1266" s="88"/>
      <c r="B1266" s="88"/>
    </row>
    <row r="1267" spans="1:2" x14ac:dyDescent="0.25">
      <c r="A1267" s="88"/>
      <c r="B1267" s="88"/>
    </row>
    <row r="1268" spans="1:2" x14ac:dyDescent="0.25">
      <c r="A1268" s="88"/>
      <c r="B1268" s="88"/>
    </row>
    <row r="1269" spans="1:2" x14ac:dyDescent="0.25">
      <c r="A1269" s="88"/>
      <c r="B1269" s="88"/>
    </row>
    <row r="1270" spans="1:2" x14ac:dyDescent="0.25">
      <c r="A1270" s="88"/>
      <c r="B1270" s="88"/>
    </row>
    <row r="1271" spans="1:2" x14ac:dyDescent="0.25">
      <c r="A1271" s="88"/>
      <c r="B1271" s="88"/>
    </row>
    <row r="1272" spans="1:2" x14ac:dyDescent="0.25">
      <c r="A1272" s="88"/>
      <c r="B1272" s="88"/>
    </row>
    <row r="1273" spans="1:2" x14ac:dyDescent="0.25">
      <c r="A1273" s="88"/>
      <c r="B1273" s="88"/>
    </row>
    <row r="1274" spans="1:2" x14ac:dyDescent="0.25">
      <c r="A1274" s="88"/>
      <c r="B1274" s="88"/>
    </row>
    <row r="1275" spans="1:2" x14ac:dyDescent="0.25">
      <c r="A1275" s="88"/>
      <c r="B1275" s="88"/>
    </row>
    <row r="1276" spans="1:2" x14ac:dyDescent="0.25">
      <c r="A1276" s="88"/>
      <c r="B1276" s="88"/>
    </row>
    <row r="1277" spans="1:2" x14ac:dyDescent="0.25">
      <c r="A1277" s="88"/>
      <c r="B1277" s="88"/>
    </row>
    <row r="1278" spans="1:2" x14ac:dyDescent="0.25">
      <c r="A1278" s="88"/>
      <c r="B1278" s="88"/>
    </row>
    <row r="1279" spans="1:2" x14ac:dyDescent="0.25">
      <c r="A1279" s="88"/>
      <c r="B1279" s="88"/>
    </row>
    <row r="1280" spans="1:2" x14ac:dyDescent="0.25">
      <c r="A1280" s="88"/>
      <c r="B1280" s="88"/>
    </row>
    <row r="1281" spans="1:2" x14ac:dyDescent="0.25">
      <c r="A1281" s="88"/>
      <c r="B1281" s="88"/>
    </row>
    <row r="1282" spans="1:2" x14ac:dyDescent="0.25">
      <c r="A1282" s="88"/>
      <c r="B1282" s="88"/>
    </row>
    <row r="1283" spans="1:2" x14ac:dyDescent="0.25">
      <c r="A1283" s="88"/>
      <c r="B1283" s="88"/>
    </row>
    <row r="1284" spans="1:2" x14ac:dyDescent="0.25">
      <c r="A1284" s="88"/>
      <c r="B1284" s="88"/>
    </row>
    <row r="1285" spans="1:2" x14ac:dyDescent="0.25">
      <c r="A1285" s="88"/>
      <c r="B1285" s="88"/>
    </row>
    <row r="1286" spans="1:2" x14ac:dyDescent="0.25">
      <c r="A1286" s="88"/>
      <c r="B1286" s="88"/>
    </row>
    <row r="1287" spans="1:2" x14ac:dyDescent="0.25">
      <c r="A1287" s="88"/>
      <c r="B1287" s="88"/>
    </row>
    <row r="1288" spans="1:2" x14ac:dyDescent="0.25">
      <c r="A1288" s="88"/>
      <c r="B1288" s="88"/>
    </row>
    <row r="1289" spans="1:2" x14ac:dyDescent="0.25">
      <c r="A1289" s="88"/>
      <c r="B1289" s="88"/>
    </row>
    <row r="1290" spans="1:2" x14ac:dyDescent="0.25">
      <c r="A1290" s="88"/>
      <c r="B1290" s="88"/>
    </row>
    <row r="1291" spans="1:2" x14ac:dyDescent="0.25">
      <c r="A1291" s="88"/>
      <c r="B1291" s="88"/>
    </row>
    <row r="1292" spans="1:2" x14ac:dyDescent="0.25">
      <c r="A1292" s="88"/>
      <c r="B1292" s="88"/>
    </row>
    <row r="1293" spans="1:2" x14ac:dyDescent="0.25">
      <c r="A1293" s="88"/>
      <c r="B1293" s="88"/>
    </row>
    <row r="1294" spans="1:2" x14ac:dyDescent="0.25">
      <c r="A1294" s="88"/>
      <c r="B1294" s="88"/>
    </row>
    <row r="1295" spans="1:2" x14ac:dyDescent="0.25">
      <c r="A1295" s="88"/>
      <c r="B1295" s="88"/>
    </row>
    <row r="1296" spans="1:2" x14ac:dyDescent="0.25">
      <c r="A1296" s="88"/>
      <c r="B1296" s="88"/>
    </row>
    <row r="1297" spans="1:2" x14ac:dyDescent="0.25">
      <c r="A1297" s="88"/>
      <c r="B1297" s="88"/>
    </row>
    <row r="1298" spans="1:2" x14ac:dyDescent="0.25">
      <c r="A1298" s="88"/>
      <c r="B1298" s="88"/>
    </row>
    <row r="1299" spans="1:2" x14ac:dyDescent="0.25">
      <c r="A1299" s="88"/>
      <c r="B1299" s="88"/>
    </row>
    <row r="1300" spans="1:2" x14ac:dyDescent="0.25">
      <c r="A1300" s="88"/>
      <c r="B1300" s="88"/>
    </row>
    <row r="1301" spans="1:2" x14ac:dyDescent="0.25">
      <c r="A1301" s="88"/>
      <c r="B1301" s="88"/>
    </row>
    <row r="1302" spans="1:2" x14ac:dyDescent="0.25">
      <c r="A1302" s="88"/>
      <c r="B1302" s="88"/>
    </row>
    <row r="1303" spans="1:2" x14ac:dyDescent="0.25">
      <c r="A1303" s="88"/>
      <c r="B1303" s="88"/>
    </row>
    <row r="1304" spans="1:2" x14ac:dyDescent="0.25">
      <c r="A1304" s="88"/>
      <c r="B1304" s="88"/>
    </row>
    <row r="1305" spans="1:2" x14ac:dyDescent="0.25">
      <c r="A1305" s="88"/>
      <c r="B1305" s="88"/>
    </row>
    <row r="1306" spans="1:2" x14ac:dyDescent="0.25">
      <c r="A1306" s="88"/>
      <c r="B1306" s="88"/>
    </row>
    <row r="1307" spans="1:2" x14ac:dyDescent="0.25">
      <c r="A1307" s="88"/>
      <c r="B1307" s="88"/>
    </row>
    <row r="1308" spans="1:2" x14ac:dyDescent="0.25">
      <c r="A1308" s="88"/>
      <c r="B1308" s="88"/>
    </row>
    <row r="1309" spans="1:2" x14ac:dyDescent="0.25">
      <c r="A1309" s="88"/>
      <c r="B1309" s="88"/>
    </row>
    <row r="1310" spans="1:2" x14ac:dyDescent="0.25">
      <c r="A1310" s="88"/>
      <c r="B1310" s="88"/>
    </row>
    <row r="1311" spans="1:2" x14ac:dyDescent="0.25">
      <c r="A1311" s="88"/>
      <c r="B1311" s="88"/>
    </row>
    <row r="1312" spans="1:2" x14ac:dyDescent="0.25">
      <c r="A1312" s="88"/>
      <c r="B1312" s="88"/>
    </row>
    <row r="1313" spans="1:2" x14ac:dyDescent="0.25">
      <c r="A1313" s="88"/>
      <c r="B1313" s="88"/>
    </row>
    <row r="1314" spans="1:2" x14ac:dyDescent="0.25">
      <c r="A1314" s="88"/>
      <c r="B1314" s="88"/>
    </row>
    <row r="1315" spans="1:2" x14ac:dyDescent="0.25">
      <c r="A1315" s="88"/>
      <c r="B1315" s="88"/>
    </row>
    <row r="1316" spans="1:2" x14ac:dyDescent="0.25">
      <c r="A1316" s="88"/>
      <c r="B1316" s="88"/>
    </row>
    <row r="1317" spans="1:2" x14ac:dyDescent="0.25">
      <c r="A1317" s="88"/>
      <c r="B1317" s="88"/>
    </row>
    <row r="1318" spans="1:2" x14ac:dyDescent="0.25">
      <c r="A1318" s="88"/>
      <c r="B1318" s="88"/>
    </row>
    <row r="1319" spans="1:2" x14ac:dyDescent="0.25">
      <c r="A1319" s="88"/>
      <c r="B1319" s="88"/>
    </row>
    <row r="1320" spans="1:2" x14ac:dyDescent="0.25">
      <c r="A1320" s="88"/>
      <c r="B1320" s="88"/>
    </row>
    <row r="1321" spans="1:2" x14ac:dyDescent="0.25">
      <c r="A1321" s="88"/>
      <c r="B1321" s="88"/>
    </row>
    <row r="1322" spans="1:2" x14ac:dyDescent="0.25">
      <c r="A1322" s="88"/>
      <c r="B1322" s="88"/>
    </row>
    <row r="1323" spans="1:2" x14ac:dyDescent="0.25">
      <c r="A1323" s="88"/>
      <c r="B1323" s="88"/>
    </row>
    <row r="1324" spans="1:2" x14ac:dyDescent="0.25">
      <c r="A1324" s="88"/>
      <c r="B1324" s="88"/>
    </row>
    <row r="1325" spans="1:2" x14ac:dyDescent="0.25">
      <c r="A1325" s="88"/>
      <c r="B1325" s="88"/>
    </row>
    <row r="1326" spans="1:2" x14ac:dyDescent="0.25">
      <c r="A1326" s="88"/>
      <c r="B1326" s="88"/>
    </row>
    <row r="1327" spans="1:2" x14ac:dyDescent="0.25">
      <c r="A1327" s="88"/>
      <c r="B1327" s="88"/>
    </row>
    <row r="1328" spans="1:2" x14ac:dyDescent="0.25">
      <c r="A1328" s="88"/>
      <c r="B1328" s="88"/>
    </row>
    <row r="1329" spans="1:2" x14ac:dyDescent="0.25">
      <c r="A1329" s="88"/>
      <c r="B1329" s="88"/>
    </row>
    <row r="1330" spans="1:2" x14ac:dyDescent="0.25">
      <c r="A1330" s="88"/>
      <c r="B1330" s="88"/>
    </row>
    <row r="1331" spans="1:2" x14ac:dyDescent="0.25">
      <c r="A1331" s="88"/>
      <c r="B1331" s="88"/>
    </row>
    <row r="1332" spans="1:2" x14ac:dyDescent="0.25">
      <c r="A1332" s="88"/>
      <c r="B1332" s="88"/>
    </row>
    <row r="1333" spans="1:2" x14ac:dyDescent="0.25">
      <c r="A1333" s="88"/>
      <c r="B1333" s="88"/>
    </row>
    <row r="1334" spans="1:2" x14ac:dyDescent="0.25">
      <c r="A1334" s="88"/>
      <c r="B1334" s="88"/>
    </row>
    <row r="1335" spans="1:2" x14ac:dyDescent="0.25">
      <c r="A1335" s="88"/>
      <c r="B1335" s="88"/>
    </row>
    <row r="1336" spans="1:2" x14ac:dyDescent="0.25">
      <c r="A1336" s="88"/>
      <c r="B1336" s="88"/>
    </row>
    <row r="1337" spans="1:2" x14ac:dyDescent="0.25">
      <c r="A1337" s="88"/>
      <c r="B1337" s="88"/>
    </row>
    <row r="1338" spans="1:2" x14ac:dyDescent="0.25">
      <c r="A1338" s="88"/>
      <c r="B1338" s="88"/>
    </row>
    <row r="1339" spans="1:2" x14ac:dyDescent="0.25">
      <c r="A1339" s="88"/>
      <c r="B1339" s="88"/>
    </row>
    <row r="1340" spans="1:2" x14ac:dyDescent="0.25">
      <c r="A1340" s="88"/>
      <c r="B1340" s="88"/>
    </row>
    <row r="1341" spans="1:2" x14ac:dyDescent="0.25">
      <c r="A1341" s="88"/>
      <c r="B1341" s="88"/>
    </row>
    <row r="1342" spans="1:2" x14ac:dyDescent="0.25">
      <c r="A1342" s="88"/>
      <c r="B1342" s="88"/>
    </row>
    <row r="1343" spans="1:2" x14ac:dyDescent="0.25">
      <c r="A1343" s="88"/>
      <c r="B1343" s="88"/>
    </row>
    <row r="1344" spans="1:2" x14ac:dyDescent="0.25">
      <c r="A1344" s="88"/>
      <c r="B1344" s="88"/>
    </row>
    <row r="1345" spans="1:2" x14ac:dyDescent="0.25">
      <c r="A1345" s="88"/>
      <c r="B1345" s="88"/>
    </row>
    <row r="1346" spans="1:2" x14ac:dyDescent="0.25">
      <c r="A1346" s="88"/>
      <c r="B1346" s="88"/>
    </row>
    <row r="1347" spans="1:2" x14ac:dyDescent="0.25">
      <c r="A1347" s="88"/>
      <c r="B1347" s="88"/>
    </row>
    <row r="1348" spans="1:2" x14ac:dyDescent="0.25">
      <c r="A1348" s="88"/>
      <c r="B1348" s="88"/>
    </row>
    <row r="1349" spans="1:2" x14ac:dyDescent="0.25">
      <c r="A1349" s="88"/>
      <c r="B1349" s="88"/>
    </row>
    <row r="1350" spans="1:2" x14ac:dyDescent="0.25">
      <c r="A1350" s="88"/>
      <c r="B1350" s="88"/>
    </row>
    <row r="1351" spans="1:2" x14ac:dyDescent="0.25">
      <c r="A1351" s="88"/>
      <c r="B1351" s="88"/>
    </row>
    <row r="1352" spans="1:2" x14ac:dyDescent="0.25">
      <c r="A1352" s="88"/>
      <c r="B1352" s="88"/>
    </row>
    <row r="1353" spans="1:2" x14ac:dyDescent="0.25">
      <c r="A1353" s="88"/>
      <c r="B1353" s="88"/>
    </row>
    <row r="1354" spans="1:2" x14ac:dyDescent="0.25">
      <c r="A1354" s="88"/>
      <c r="B1354" s="88"/>
    </row>
    <row r="1355" spans="1:2" x14ac:dyDescent="0.25">
      <c r="A1355" s="88"/>
      <c r="B1355" s="88"/>
    </row>
    <row r="1356" spans="1:2" x14ac:dyDescent="0.25">
      <c r="A1356" s="88"/>
      <c r="B1356" s="88"/>
    </row>
    <row r="1357" spans="1:2" x14ac:dyDescent="0.25">
      <c r="A1357" s="88"/>
      <c r="B1357" s="88"/>
    </row>
    <row r="1358" spans="1:2" x14ac:dyDescent="0.25">
      <c r="A1358" s="88"/>
      <c r="B1358" s="88"/>
    </row>
    <row r="1359" spans="1:2" x14ac:dyDescent="0.25">
      <c r="A1359" s="88"/>
      <c r="B1359" s="88"/>
    </row>
    <row r="1360" spans="1:2" x14ac:dyDescent="0.25">
      <c r="A1360" s="88"/>
      <c r="B1360" s="88"/>
    </row>
    <row r="1361" spans="1:2" x14ac:dyDescent="0.25">
      <c r="A1361" s="88"/>
      <c r="B1361" s="88"/>
    </row>
    <row r="1362" spans="1:2" x14ac:dyDescent="0.25">
      <c r="A1362" s="88"/>
      <c r="B1362" s="88"/>
    </row>
    <row r="1363" spans="1:2" x14ac:dyDescent="0.25">
      <c r="A1363" s="88"/>
      <c r="B1363" s="88"/>
    </row>
    <row r="1364" spans="1:2" x14ac:dyDescent="0.25">
      <c r="A1364" s="88"/>
      <c r="B1364" s="88"/>
    </row>
    <row r="1365" spans="1:2" x14ac:dyDescent="0.25">
      <c r="A1365" s="88"/>
      <c r="B1365" s="88"/>
    </row>
    <row r="1366" spans="1:2" x14ac:dyDescent="0.25">
      <c r="A1366" s="88"/>
      <c r="B1366" s="88"/>
    </row>
    <row r="1367" spans="1:2" x14ac:dyDescent="0.25">
      <c r="A1367" s="88"/>
      <c r="B1367" s="88"/>
    </row>
    <row r="1368" spans="1:2" x14ac:dyDescent="0.25">
      <c r="A1368" s="88"/>
      <c r="B1368" s="88"/>
    </row>
    <row r="1369" spans="1:2" x14ac:dyDescent="0.25">
      <c r="A1369" s="88"/>
      <c r="B1369" s="88"/>
    </row>
    <row r="1370" spans="1:2" x14ac:dyDescent="0.25">
      <c r="A1370" s="88"/>
      <c r="B1370" s="88"/>
    </row>
    <row r="1371" spans="1:2" x14ac:dyDescent="0.25">
      <c r="A1371" s="88"/>
      <c r="B1371" s="88"/>
    </row>
    <row r="1372" spans="1:2" x14ac:dyDescent="0.25">
      <c r="A1372" s="88"/>
      <c r="B1372" s="88"/>
    </row>
    <row r="1373" spans="1:2" x14ac:dyDescent="0.25">
      <c r="A1373" s="88"/>
      <c r="B1373" s="88"/>
    </row>
    <row r="1374" spans="1:2" x14ac:dyDescent="0.25">
      <c r="A1374" s="88"/>
      <c r="B1374" s="88"/>
    </row>
    <row r="1375" spans="1:2" x14ac:dyDescent="0.25">
      <c r="A1375" s="88"/>
      <c r="B1375" s="88"/>
    </row>
    <row r="1376" spans="1:2" x14ac:dyDescent="0.25">
      <c r="A1376" s="88"/>
      <c r="B1376" s="88"/>
    </row>
    <row r="1377" spans="1:2" x14ac:dyDescent="0.25">
      <c r="A1377" s="88"/>
      <c r="B1377" s="88"/>
    </row>
    <row r="1378" spans="1:2" x14ac:dyDescent="0.25">
      <c r="A1378" s="88"/>
      <c r="B1378" s="88"/>
    </row>
    <row r="1379" spans="1:2" x14ac:dyDescent="0.25">
      <c r="A1379" s="88"/>
      <c r="B1379" s="88"/>
    </row>
    <row r="1380" spans="1:2" x14ac:dyDescent="0.25">
      <c r="A1380" s="88"/>
      <c r="B1380" s="88"/>
    </row>
    <row r="1381" spans="1:2" x14ac:dyDescent="0.25">
      <c r="A1381" s="88"/>
      <c r="B1381" s="88"/>
    </row>
    <row r="1382" spans="1:2" x14ac:dyDescent="0.25">
      <c r="A1382" s="88"/>
      <c r="B1382" s="88"/>
    </row>
    <row r="1383" spans="1:2" x14ac:dyDescent="0.25">
      <c r="A1383" s="88"/>
      <c r="B1383" s="88"/>
    </row>
    <row r="1384" spans="1:2" x14ac:dyDescent="0.25">
      <c r="A1384" s="88"/>
      <c r="B1384" s="88"/>
    </row>
    <row r="1385" spans="1:2" x14ac:dyDescent="0.25">
      <c r="A1385" s="88"/>
      <c r="B1385" s="88"/>
    </row>
    <row r="1386" spans="1:2" x14ac:dyDescent="0.25">
      <c r="A1386" s="88"/>
      <c r="B1386" s="88"/>
    </row>
    <row r="1387" spans="1:2" x14ac:dyDescent="0.25">
      <c r="A1387" s="88"/>
      <c r="B1387" s="88"/>
    </row>
    <row r="1388" spans="1:2" x14ac:dyDescent="0.25">
      <c r="A1388" s="88"/>
      <c r="B1388" s="88"/>
    </row>
    <row r="1389" spans="1:2" x14ac:dyDescent="0.25">
      <c r="A1389" s="88"/>
      <c r="B1389" s="88"/>
    </row>
    <row r="1390" spans="1:2" x14ac:dyDescent="0.25">
      <c r="A1390" s="88"/>
      <c r="B1390" s="88"/>
    </row>
    <row r="1391" spans="1:2" x14ac:dyDescent="0.25">
      <c r="A1391" s="88"/>
      <c r="B1391" s="88"/>
    </row>
    <row r="1392" spans="1:2" x14ac:dyDescent="0.25">
      <c r="A1392" s="88"/>
      <c r="B1392" s="88"/>
    </row>
    <row r="1393" spans="1:2" x14ac:dyDescent="0.25">
      <c r="A1393" s="88"/>
      <c r="B1393" s="88"/>
    </row>
    <row r="1394" spans="1:2" x14ac:dyDescent="0.25">
      <c r="A1394" s="88"/>
      <c r="B1394" s="88"/>
    </row>
    <row r="1395" spans="1:2" x14ac:dyDescent="0.25">
      <c r="A1395" s="88"/>
      <c r="B1395" s="88"/>
    </row>
    <row r="1396" spans="1:2" x14ac:dyDescent="0.25">
      <c r="A1396" s="88"/>
      <c r="B1396" s="88"/>
    </row>
    <row r="1397" spans="1:2" x14ac:dyDescent="0.25">
      <c r="A1397" s="88"/>
      <c r="B1397" s="88"/>
    </row>
    <row r="1398" spans="1:2" x14ac:dyDescent="0.25">
      <c r="A1398" s="88"/>
      <c r="B1398" s="88"/>
    </row>
    <row r="1399" spans="1:2" x14ac:dyDescent="0.25">
      <c r="A1399" s="88"/>
      <c r="B1399" s="88"/>
    </row>
    <row r="1400" spans="1:2" x14ac:dyDescent="0.25">
      <c r="A1400" s="88"/>
      <c r="B1400" s="88"/>
    </row>
    <row r="1401" spans="1:2" x14ac:dyDescent="0.25">
      <c r="A1401" s="88"/>
      <c r="B1401" s="88"/>
    </row>
    <row r="1402" spans="1:2" x14ac:dyDescent="0.25">
      <c r="A1402" s="88"/>
      <c r="B1402" s="88"/>
    </row>
    <row r="1403" spans="1:2" x14ac:dyDescent="0.25">
      <c r="A1403" s="88"/>
      <c r="B1403" s="88"/>
    </row>
    <row r="1404" spans="1:2" x14ac:dyDescent="0.25">
      <c r="A1404" s="88"/>
      <c r="B1404" s="88"/>
    </row>
    <row r="1405" spans="1:2" x14ac:dyDescent="0.25">
      <c r="A1405" s="88"/>
      <c r="B1405" s="88"/>
    </row>
    <row r="1406" spans="1:2" x14ac:dyDescent="0.25">
      <c r="A1406" s="88"/>
      <c r="B1406" s="88"/>
    </row>
    <row r="1407" spans="1:2" x14ac:dyDescent="0.25">
      <c r="A1407" s="88"/>
      <c r="B1407" s="88"/>
    </row>
    <row r="1408" spans="1:2" x14ac:dyDescent="0.25">
      <c r="A1408" s="88"/>
      <c r="B1408" s="88"/>
    </row>
    <row r="1409" spans="1:2" x14ac:dyDescent="0.25">
      <c r="A1409" s="88"/>
      <c r="B1409" s="88"/>
    </row>
    <row r="1410" spans="1:2" x14ac:dyDescent="0.25">
      <c r="A1410" s="88"/>
      <c r="B1410" s="88"/>
    </row>
    <row r="1411" spans="1:2" x14ac:dyDescent="0.25">
      <c r="A1411" s="88"/>
      <c r="B1411" s="88"/>
    </row>
    <row r="1412" spans="1:2" x14ac:dyDescent="0.25">
      <c r="A1412" s="88"/>
      <c r="B1412" s="88"/>
    </row>
    <row r="1413" spans="1:2" x14ac:dyDescent="0.25">
      <c r="A1413" s="88"/>
      <c r="B1413" s="88"/>
    </row>
    <row r="1414" spans="1:2" x14ac:dyDescent="0.25">
      <c r="A1414" s="88"/>
      <c r="B1414" s="88"/>
    </row>
    <row r="1415" spans="1:2" x14ac:dyDescent="0.25">
      <c r="A1415" s="88"/>
      <c r="B1415" s="88"/>
    </row>
    <row r="1416" spans="1:2" x14ac:dyDescent="0.25">
      <c r="A1416" s="88"/>
      <c r="B1416" s="88"/>
    </row>
    <row r="1417" spans="1:2" x14ac:dyDescent="0.25">
      <c r="A1417" s="88"/>
      <c r="B1417" s="88"/>
    </row>
    <row r="1418" spans="1:2" x14ac:dyDescent="0.25">
      <c r="A1418" s="88"/>
      <c r="B1418" s="88"/>
    </row>
    <row r="1419" spans="1:2" x14ac:dyDescent="0.25">
      <c r="A1419" s="88"/>
      <c r="B1419" s="88"/>
    </row>
    <row r="1420" spans="1:2" x14ac:dyDescent="0.25">
      <c r="A1420" s="88"/>
      <c r="B1420" s="88"/>
    </row>
    <row r="1421" spans="1:2" x14ac:dyDescent="0.25">
      <c r="A1421" s="88"/>
      <c r="B1421" s="88"/>
    </row>
    <row r="1422" spans="1:2" x14ac:dyDescent="0.25">
      <c r="A1422" s="88"/>
      <c r="B1422" s="88"/>
    </row>
    <row r="1423" spans="1:2" x14ac:dyDescent="0.25">
      <c r="A1423" s="88"/>
      <c r="B1423" s="88"/>
    </row>
    <row r="1424" spans="1:2" x14ac:dyDescent="0.25">
      <c r="A1424" s="88"/>
      <c r="B1424" s="88"/>
    </row>
    <row r="1425" spans="1:2" x14ac:dyDescent="0.25">
      <c r="A1425" s="88"/>
      <c r="B1425" s="88"/>
    </row>
    <row r="1426" spans="1:2" x14ac:dyDescent="0.25">
      <c r="A1426" s="88"/>
      <c r="B1426" s="88"/>
    </row>
    <row r="1427" spans="1:2" x14ac:dyDescent="0.25">
      <c r="A1427" s="88"/>
      <c r="B1427" s="88"/>
    </row>
    <row r="1428" spans="1:2" x14ac:dyDescent="0.25">
      <c r="A1428" s="88"/>
      <c r="B1428" s="88"/>
    </row>
    <row r="1429" spans="1:2" x14ac:dyDescent="0.25">
      <c r="A1429" s="88"/>
      <c r="B1429" s="88"/>
    </row>
    <row r="1430" spans="1:2" x14ac:dyDescent="0.25">
      <c r="A1430" s="88"/>
      <c r="B1430" s="88"/>
    </row>
    <row r="1431" spans="1:2" x14ac:dyDescent="0.25">
      <c r="A1431" s="88"/>
      <c r="B1431" s="88"/>
    </row>
    <row r="1432" spans="1:2" x14ac:dyDescent="0.25">
      <c r="A1432" s="88"/>
      <c r="B1432" s="88"/>
    </row>
    <row r="1433" spans="1:2" x14ac:dyDescent="0.25">
      <c r="A1433" s="88"/>
      <c r="B1433" s="88"/>
    </row>
    <row r="1434" spans="1:2" x14ac:dyDescent="0.25">
      <c r="A1434" s="88"/>
      <c r="B1434" s="88"/>
    </row>
    <row r="1435" spans="1:2" x14ac:dyDescent="0.25">
      <c r="A1435" s="88"/>
      <c r="B1435" s="88"/>
    </row>
    <row r="1436" spans="1:2" x14ac:dyDescent="0.25">
      <c r="A1436" s="88"/>
      <c r="B1436" s="88"/>
    </row>
    <row r="1437" spans="1:2" x14ac:dyDescent="0.25">
      <c r="A1437" s="88"/>
      <c r="B1437" s="88"/>
    </row>
    <row r="1438" spans="1:2" x14ac:dyDescent="0.25">
      <c r="A1438" s="88"/>
      <c r="B1438" s="88"/>
    </row>
    <row r="1439" spans="1:2" x14ac:dyDescent="0.25">
      <c r="A1439" s="88"/>
      <c r="B1439" s="88"/>
    </row>
    <row r="1440" spans="1:2" x14ac:dyDescent="0.25">
      <c r="A1440" s="88"/>
      <c r="B1440" s="88"/>
    </row>
    <row r="1441" spans="1:2" x14ac:dyDescent="0.25">
      <c r="A1441" s="88"/>
      <c r="B1441" s="88"/>
    </row>
    <row r="1442" spans="1:2" x14ac:dyDescent="0.25">
      <c r="A1442" s="88"/>
      <c r="B1442" s="88"/>
    </row>
    <row r="1443" spans="1:2" x14ac:dyDescent="0.25">
      <c r="A1443" s="88"/>
      <c r="B1443" s="88"/>
    </row>
    <row r="1444" spans="1:2" x14ac:dyDescent="0.25">
      <c r="A1444" s="88"/>
      <c r="B1444" s="88"/>
    </row>
    <row r="1445" spans="1:2" x14ac:dyDescent="0.25">
      <c r="A1445" s="88"/>
      <c r="B1445" s="88"/>
    </row>
    <row r="1446" spans="1:2" x14ac:dyDescent="0.25">
      <c r="A1446" s="88"/>
      <c r="B1446" s="88"/>
    </row>
    <row r="1447" spans="1:2" x14ac:dyDescent="0.25">
      <c r="A1447" s="88"/>
      <c r="B1447" s="88"/>
    </row>
    <row r="1448" spans="1:2" x14ac:dyDescent="0.25">
      <c r="A1448" s="88"/>
      <c r="B1448" s="88"/>
    </row>
    <row r="1449" spans="1:2" x14ac:dyDescent="0.25">
      <c r="A1449" s="88"/>
      <c r="B1449" s="88"/>
    </row>
    <row r="1450" spans="1:2" x14ac:dyDescent="0.25">
      <c r="A1450" s="88"/>
      <c r="B1450" s="88"/>
    </row>
    <row r="1451" spans="1:2" x14ac:dyDescent="0.25">
      <c r="A1451" s="88"/>
      <c r="B1451" s="88"/>
    </row>
    <row r="1452" spans="1:2" x14ac:dyDescent="0.25">
      <c r="A1452" s="88"/>
      <c r="B1452" s="88"/>
    </row>
    <row r="1453" spans="1:2" x14ac:dyDescent="0.25">
      <c r="A1453" s="88"/>
      <c r="B1453" s="88"/>
    </row>
    <row r="1454" spans="1:2" x14ac:dyDescent="0.25">
      <c r="A1454" s="88"/>
      <c r="B1454" s="88"/>
    </row>
    <row r="1455" spans="1:2" x14ac:dyDescent="0.25">
      <c r="A1455" s="88"/>
      <c r="B1455" s="88"/>
    </row>
    <row r="1456" spans="1:2" x14ac:dyDescent="0.25">
      <c r="A1456" s="88"/>
      <c r="B1456" s="88"/>
    </row>
    <row r="1457" spans="1:2" x14ac:dyDescent="0.25">
      <c r="A1457" s="88"/>
      <c r="B1457" s="88"/>
    </row>
    <row r="1458" spans="1:2" x14ac:dyDescent="0.25">
      <c r="A1458" s="88"/>
      <c r="B1458" s="88"/>
    </row>
    <row r="1459" spans="1:2" x14ac:dyDescent="0.25">
      <c r="A1459" s="88"/>
      <c r="B1459" s="88"/>
    </row>
    <row r="1460" spans="1:2" x14ac:dyDescent="0.25">
      <c r="A1460" s="88"/>
      <c r="B1460" s="88"/>
    </row>
    <row r="1461" spans="1:2" x14ac:dyDescent="0.25">
      <c r="A1461" s="88"/>
      <c r="B1461" s="88"/>
    </row>
    <row r="1462" spans="1:2" x14ac:dyDescent="0.25">
      <c r="A1462" s="88"/>
      <c r="B1462" s="88"/>
    </row>
    <row r="1463" spans="1:2" x14ac:dyDescent="0.25">
      <c r="A1463" s="88"/>
      <c r="B1463" s="88"/>
    </row>
    <row r="1464" spans="1:2" x14ac:dyDescent="0.25">
      <c r="A1464" s="88"/>
      <c r="B1464" s="88"/>
    </row>
    <row r="1465" spans="1:2" x14ac:dyDescent="0.25">
      <c r="A1465" s="88"/>
      <c r="B1465" s="88"/>
    </row>
    <row r="1466" spans="1:2" x14ac:dyDescent="0.25">
      <c r="A1466" s="88"/>
      <c r="B1466" s="88"/>
    </row>
    <row r="1467" spans="1:2" x14ac:dyDescent="0.25">
      <c r="A1467" s="88"/>
      <c r="B1467" s="88"/>
    </row>
    <row r="1468" spans="1:2" x14ac:dyDescent="0.25">
      <c r="A1468" s="88"/>
      <c r="B1468" s="88"/>
    </row>
    <row r="1469" spans="1:2" x14ac:dyDescent="0.25">
      <c r="A1469" s="88"/>
      <c r="B1469" s="88"/>
    </row>
    <row r="1470" spans="1:2" x14ac:dyDescent="0.25">
      <c r="A1470" s="88"/>
      <c r="B1470" s="88"/>
    </row>
    <row r="1471" spans="1:2" x14ac:dyDescent="0.25">
      <c r="A1471" s="88"/>
      <c r="B1471" s="88"/>
    </row>
    <row r="1472" spans="1:2" x14ac:dyDescent="0.25">
      <c r="A1472" s="88"/>
      <c r="B1472" s="88"/>
    </row>
    <row r="1473" spans="1:2" x14ac:dyDescent="0.25">
      <c r="A1473" s="88"/>
      <c r="B1473" s="88"/>
    </row>
    <row r="1474" spans="1:2" x14ac:dyDescent="0.25">
      <c r="A1474" s="88"/>
      <c r="B1474" s="88"/>
    </row>
    <row r="1475" spans="1:2" x14ac:dyDescent="0.25">
      <c r="A1475" s="88"/>
      <c r="B1475" s="88"/>
    </row>
    <row r="1476" spans="1:2" x14ac:dyDescent="0.25">
      <c r="A1476" s="88"/>
      <c r="B1476" s="88"/>
    </row>
    <row r="1477" spans="1:2" x14ac:dyDescent="0.25">
      <c r="A1477" s="88"/>
      <c r="B1477" s="88"/>
    </row>
    <row r="1478" spans="1:2" x14ac:dyDescent="0.25">
      <c r="A1478" s="88"/>
      <c r="B1478" s="88"/>
    </row>
    <row r="1479" spans="1:2" x14ac:dyDescent="0.25">
      <c r="A1479" s="88"/>
      <c r="B1479" s="88"/>
    </row>
    <row r="1480" spans="1:2" x14ac:dyDescent="0.25">
      <c r="A1480" s="88"/>
      <c r="B1480" s="88"/>
    </row>
    <row r="1481" spans="1:2" x14ac:dyDescent="0.25">
      <c r="A1481" s="88"/>
      <c r="B1481" s="88"/>
    </row>
    <row r="1482" spans="1:2" x14ac:dyDescent="0.25">
      <c r="A1482" s="88"/>
      <c r="B1482" s="88"/>
    </row>
    <row r="1483" spans="1:2" x14ac:dyDescent="0.25">
      <c r="A1483" s="88"/>
      <c r="B1483" s="88"/>
    </row>
    <row r="1484" spans="1:2" x14ac:dyDescent="0.25">
      <c r="A1484" s="88"/>
      <c r="B1484" s="88"/>
    </row>
    <row r="1485" spans="1:2" x14ac:dyDescent="0.25">
      <c r="A1485" s="88"/>
      <c r="B1485" s="88"/>
    </row>
    <row r="1486" spans="1:2" x14ac:dyDescent="0.25">
      <c r="A1486" s="88"/>
      <c r="B1486" s="88"/>
    </row>
    <row r="1487" spans="1:2" x14ac:dyDescent="0.25">
      <c r="A1487" s="88"/>
      <c r="B1487" s="88"/>
    </row>
    <row r="1488" spans="1:2" x14ac:dyDescent="0.25">
      <c r="A1488" s="88"/>
      <c r="B1488" s="88"/>
    </row>
    <row r="1489" spans="1:2" x14ac:dyDescent="0.25">
      <c r="A1489" s="88"/>
      <c r="B1489" s="88"/>
    </row>
    <row r="1490" spans="1:2" x14ac:dyDescent="0.25">
      <c r="A1490" s="88"/>
      <c r="B1490" s="88"/>
    </row>
    <row r="1491" spans="1:2" x14ac:dyDescent="0.25">
      <c r="A1491" s="88"/>
      <c r="B1491" s="88"/>
    </row>
    <row r="1492" spans="1:2" x14ac:dyDescent="0.25">
      <c r="A1492" s="88"/>
      <c r="B1492" s="88"/>
    </row>
    <row r="1493" spans="1:2" x14ac:dyDescent="0.25">
      <c r="A1493" s="88"/>
      <c r="B1493" s="88"/>
    </row>
    <row r="1494" spans="1:2" x14ac:dyDescent="0.25">
      <c r="A1494" s="88"/>
      <c r="B1494" s="88"/>
    </row>
    <row r="1495" spans="1:2" x14ac:dyDescent="0.25">
      <c r="A1495" s="88"/>
      <c r="B1495" s="88"/>
    </row>
    <row r="1496" spans="1:2" x14ac:dyDescent="0.25">
      <c r="A1496" s="88"/>
      <c r="B1496" s="88"/>
    </row>
    <row r="1497" spans="1:2" x14ac:dyDescent="0.25">
      <c r="A1497" s="88"/>
      <c r="B1497" s="88"/>
    </row>
    <row r="1498" spans="1:2" x14ac:dyDescent="0.25">
      <c r="A1498" s="88"/>
      <c r="B1498" s="88"/>
    </row>
    <row r="1499" spans="1:2" x14ac:dyDescent="0.25">
      <c r="A1499" s="88"/>
      <c r="B1499" s="88"/>
    </row>
    <row r="1500" spans="1:2" x14ac:dyDescent="0.25">
      <c r="A1500" s="88"/>
      <c r="B1500" s="88"/>
    </row>
    <row r="1501" spans="1:2" x14ac:dyDescent="0.25">
      <c r="A1501" s="88"/>
      <c r="B1501" s="88"/>
    </row>
    <row r="1502" spans="1:2" x14ac:dyDescent="0.25">
      <c r="A1502" s="88"/>
      <c r="B1502" s="88"/>
    </row>
    <row r="1503" spans="1:2" x14ac:dyDescent="0.25">
      <c r="A1503" s="88"/>
      <c r="B1503" s="88"/>
    </row>
    <row r="1504" spans="1:2" x14ac:dyDescent="0.25">
      <c r="A1504" s="88"/>
      <c r="B1504" s="88"/>
    </row>
    <row r="1505" spans="1:2" x14ac:dyDescent="0.25">
      <c r="A1505" s="88"/>
      <c r="B1505" s="88"/>
    </row>
    <row r="1506" spans="1:2" x14ac:dyDescent="0.25">
      <c r="A1506" s="88"/>
      <c r="B1506" s="88"/>
    </row>
    <row r="1507" spans="1:2" x14ac:dyDescent="0.25">
      <c r="A1507" s="88"/>
      <c r="B1507" s="88"/>
    </row>
    <row r="1508" spans="1:2" x14ac:dyDescent="0.25">
      <c r="A1508" s="88"/>
      <c r="B1508" s="88"/>
    </row>
    <row r="1509" spans="1:2" x14ac:dyDescent="0.25">
      <c r="A1509" s="88"/>
      <c r="B1509" s="88"/>
    </row>
    <row r="1510" spans="1:2" x14ac:dyDescent="0.25">
      <c r="A1510" s="88"/>
      <c r="B1510" s="88"/>
    </row>
    <row r="1511" spans="1:2" x14ac:dyDescent="0.25">
      <c r="A1511" s="88"/>
      <c r="B1511" s="88"/>
    </row>
    <row r="1512" spans="1:2" x14ac:dyDescent="0.25">
      <c r="A1512" s="88"/>
      <c r="B1512" s="88"/>
    </row>
    <row r="1513" spans="1:2" x14ac:dyDescent="0.25">
      <c r="A1513" s="88"/>
      <c r="B1513" s="88"/>
    </row>
    <row r="1514" spans="1:2" x14ac:dyDescent="0.25">
      <c r="A1514" s="88"/>
      <c r="B1514" s="88"/>
    </row>
    <row r="1515" spans="1:2" x14ac:dyDescent="0.25">
      <c r="A1515" s="88"/>
      <c r="B1515" s="88"/>
    </row>
    <row r="1516" spans="1:2" x14ac:dyDescent="0.25">
      <c r="A1516" s="88"/>
      <c r="B1516" s="88"/>
    </row>
    <row r="1517" spans="1:2" x14ac:dyDescent="0.25">
      <c r="A1517" s="88"/>
      <c r="B1517" s="88"/>
    </row>
    <row r="1518" spans="1:2" x14ac:dyDescent="0.25">
      <c r="A1518" s="88"/>
      <c r="B1518" s="88"/>
    </row>
    <row r="1519" spans="1:2" x14ac:dyDescent="0.25">
      <c r="A1519" s="88"/>
      <c r="B1519" s="88"/>
    </row>
    <row r="1520" spans="1:2" x14ac:dyDescent="0.25">
      <c r="A1520" s="88"/>
      <c r="B1520" s="88"/>
    </row>
    <row r="1521" spans="1:2" x14ac:dyDescent="0.25">
      <c r="A1521" s="88"/>
      <c r="B1521" s="88"/>
    </row>
    <row r="1522" spans="1:2" x14ac:dyDescent="0.25">
      <c r="A1522" s="88"/>
      <c r="B1522" s="88"/>
    </row>
    <row r="1523" spans="1:2" x14ac:dyDescent="0.25">
      <c r="A1523" s="88"/>
      <c r="B1523" s="88"/>
    </row>
    <row r="1524" spans="1:2" x14ac:dyDescent="0.25">
      <c r="A1524" s="88"/>
      <c r="B1524" s="88"/>
    </row>
    <row r="1525" spans="1:2" x14ac:dyDescent="0.25">
      <c r="A1525" s="88"/>
      <c r="B1525" s="88"/>
    </row>
    <row r="1526" spans="1:2" x14ac:dyDescent="0.25">
      <c r="A1526" s="88"/>
      <c r="B1526" s="88"/>
    </row>
    <row r="1527" spans="1:2" x14ac:dyDescent="0.25">
      <c r="A1527" s="88"/>
      <c r="B1527" s="88"/>
    </row>
    <row r="1528" spans="1:2" x14ac:dyDescent="0.25">
      <c r="A1528" s="88"/>
      <c r="B1528" s="88"/>
    </row>
    <row r="1529" spans="1:2" x14ac:dyDescent="0.25">
      <c r="A1529" s="88"/>
      <c r="B1529" s="88"/>
    </row>
    <row r="1530" spans="1:2" x14ac:dyDescent="0.25">
      <c r="A1530" s="88"/>
      <c r="B1530" s="88"/>
    </row>
    <row r="1531" spans="1:2" x14ac:dyDescent="0.25">
      <c r="A1531" s="88"/>
      <c r="B1531" s="88"/>
    </row>
    <row r="1532" spans="1:2" x14ac:dyDescent="0.25">
      <c r="A1532" s="88"/>
      <c r="B1532" s="88"/>
    </row>
    <row r="1533" spans="1:2" x14ac:dyDescent="0.25">
      <c r="A1533" s="88"/>
      <c r="B1533" s="88"/>
    </row>
    <row r="1534" spans="1:2" x14ac:dyDescent="0.25">
      <c r="A1534" s="88"/>
      <c r="B1534" s="88"/>
    </row>
    <row r="1535" spans="1:2" x14ac:dyDescent="0.25">
      <c r="A1535" s="88"/>
      <c r="B1535" s="88"/>
    </row>
    <row r="1536" spans="1:2" x14ac:dyDescent="0.25">
      <c r="A1536" s="88"/>
      <c r="B1536" s="88"/>
    </row>
    <row r="1537" spans="1:2" x14ac:dyDescent="0.25">
      <c r="A1537" s="88"/>
      <c r="B1537" s="88"/>
    </row>
    <row r="1538" spans="1:2" x14ac:dyDescent="0.25">
      <c r="A1538" s="88"/>
      <c r="B1538" s="88"/>
    </row>
    <row r="1539" spans="1:2" x14ac:dyDescent="0.25">
      <c r="A1539" s="88"/>
      <c r="B1539" s="88"/>
    </row>
    <row r="1540" spans="1:2" x14ac:dyDescent="0.25">
      <c r="A1540" s="88"/>
      <c r="B1540" s="88"/>
    </row>
    <row r="1541" spans="1:2" x14ac:dyDescent="0.25">
      <c r="A1541" s="88"/>
      <c r="B1541" s="88"/>
    </row>
    <row r="1542" spans="1:2" x14ac:dyDescent="0.25">
      <c r="A1542" s="88"/>
      <c r="B1542" s="88"/>
    </row>
    <row r="1543" spans="1:2" x14ac:dyDescent="0.25">
      <c r="A1543" s="88"/>
      <c r="B1543" s="88"/>
    </row>
    <row r="1544" spans="1:2" x14ac:dyDescent="0.25">
      <c r="A1544" s="88"/>
      <c r="B1544" s="88"/>
    </row>
    <row r="1545" spans="1:2" x14ac:dyDescent="0.25">
      <c r="A1545" s="88"/>
      <c r="B1545" s="88"/>
    </row>
    <row r="1546" spans="1:2" x14ac:dyDescent="0.25">
      <c r="A1546" s="88"/>
      <c r="B1546" s="88"/>
    </row>
    <row r="1547" spans="1:2" x14ac:dyDescent="0.25">
      <c r="A1547" s="88"/>
      <c r="B1547" s="88"/>
    </row>
    <row r="1548" spans="1:2" x14ac:dyDescent="0.25">
      <c r="A1548" s="88"/>
      <c r="B1548" s="88"/>
    </row>
    <row r="1549" spans="1:2" x14ac:dyDescent="0.25">
      <c r="A1549" s="88"/>
      <c r="B1549" s="88"/>
    </row>
    <row r="1550" spans="1:2" x14ac:dyDescent="0.25">
      <c r="A1550" s="88"/>
      <c r="B1550" s="88"/>
    </row>
    <row r="1551" spans="1:2" x14ac:dyDescent="0.25">
      <c r="A1551" s="88"/>
      <c r="B1551" s="88"/>
    </row>
    <row r="1552" spans="1:2" x14ac:dyDescent="0.25">
      <c r="A1552" s="88"/>
      <c r="B1552" s="88"/>
    </row>
    <row r="1553" spans="1:2" x14ac:dyDescent="0.25">
      <c r="A1553" s="88"/>
      <c r="B1553" s="88"/>
    </row>
    <row r="1554" spans="1:2" x14ac:dyDescent="0.25">
      <c r="A1554" s="88"/>
      <c r="B1554" s="88"/>
    </row>
    <row r="1555" spans="1:2" x14ac:dyDescent="0.25">
      <c r="A1555" s="88"/>
      <c r="B1555" s="88"/>
    </row>
    <row r="1556" spans="1:2" x14ac:dyDescent="0.25">
      <c r="A1556" s="88"/>
      <c r="B1556" s="88"/>
    </row>
    <row r="1557" spans="1:2" x14ac:dyDescent="0.25">
      <c r="A1557" s="88"/>
      <c r="B1557" s="88"/>
    </row>
    <row r="1558" spans="1:2" x14ac:dyDescent="0.25">
      <c r="A1558" s="88"/>
      <c r="B1558" s="88"/>
    </row>
    <row r="1559" spans="1:2" x14ac:dyDescent="0.25">
      <c r="A1559" s="88"/>
      <c r="B1559" s="88"/>
    </row>
    <row r="1560" spans="1:2" x14ac:dyDescent="0.25">
      <c r="A1560" s="88"/>
      <c r="B1560" s="88"/>
    </row>
    <row r="1561" spans="1:2" x14ac:dyDescent="0.25">
      <c r="A1561" s="88"/>
      <c r="B1561" s="88"/>
    </row>
    <row r="1562" spans="1:2" x14ac:dyDescent="0.25">
      <c r="A1562" s="88"/>
      <c r="B1562" s="88"/>
    </row>
    <row r="1563" spans="1:2" x14ac:dyDescent="0.25">
      <c r="A1563" s="88"/>
      <c r="B1563" s="88"/>
    </row>
    <row r="1564" spans="1:2" x14ac:dyDescent="0.25">
      <c r="A1564" s="88"/>
      <c r="B1564" s="88"/>
    </row>
    <row r="1565" spans="1:2" x14ac:dyDescent="0.25">
      <c r="A1565" s="88"/>
      <c r="B1565" s="88"/>
    </row>
    <row r="1566" spans="1:2" x14ac:dyDescent="0.25">
      <c r="A1566" s="88"/>
      <c r="B1566" s="88"/>
    </row>
    <row r="1567" spans="1:2" x14ac:dyDescent="0.25">
      <c r="A1567" s="88"/>
      <c r="B1567" s="88"/>
    </row>
    <row r="1568" spans="1:2" x14ac:dyDescent="0.25">
      <c r="A1568" s="88"/>
      <c r="B1568" s="88"/>
    </row>
    <row r="1569" spans="1:2" x14ac:dyDescent="0.25">
      <c r="A1569" s="88"/>
      <c r="B1569" s="88"/>
    </row>
    <row r="1570" spans="1:2" x14ac:dyDescent="0.25">
      <c r="A1570" s="88"/>
      <c r="B1570" s="88"/>
    </row>
    <row r="1571" spans="1:2" x14ac:dyDescent="0.25">
      <c r="A1571" s="88"/>
      <c r="B1571" s="88"/>
    </row>
    <row r="1572" spans="1:2" x14ac:dyDescent="0.25">
      <c r="A1572" s="88"/>
      <c r="B1572" s="88"/>
    </row>
    <row r="1573" spans="1:2" x14ac:dyDescent="0.25">
      <c r="A1573" s="88"/>
      <c r="B1573" s="88"/>
    </row>
    <row r="1574" spans="1:2" x14ac:dyDescent="0.25">
      <c r="A1574" s="88"/>
      <c r="B1574" s="88"/>
    </row>
    <row r="1575" spans="1:2" x14ac:dyDescent="0.25">
      <c r="A1575" s="88"/>
      <c r="B1575" s="88"/>
    </row>
    <row r="1576" spans="1:2" x14ac:dyDescent="0.25">
      <c r="A1576" s="88"/>
      <c r="B1576" s="88"/>
    </row>
    <row r="1577" spans="1:2" x14ac:dyDescent="0.25">
      <c r="A1577" s="88"/>
      <c r="B1577" s="88"/>
    </row>
    <row r="1578" spans="1:2" x14ac:dyDescent="0.25">
      <c r="A1578" s="88"/>
      <c r="B1578" s="88"/>
    </row>
    <row r="1579" spans="1:2" x14ac:dyDescent="0.25">
      <c r="A1579" s="88"/>
      <c r="B1579" s="88"/>
    </row>
    <row r="1580" spans="1:2" x14ac:dyDescent="0.25">
      <c r="A1580" s="88"/>
      <c r="B1580" s="88"/>
    </row>
    <row r="1581" spans="1:2" x14ac:dyDescent="0.25">
      <c r="A1581" s="88"/>
      <c r="B1581" s="88"/>
    </row>
    <row r="1582" spans="1:2" x14ac:dyDescent="0.25">
      <c r="A1582" s="88"/>
      <c r="B1582" s="88"/>
    </row>
    <row r="1583" spans="1:2" x14ac:dyDescent="0.25">
      <c r="A1583" s="88"/>
      <c r="B1583" s="88"/>
    </row>
    <row r="1584" spans="1:2" x14ac:dyDescent="0.25">
      <c r="A1584" s="88"/>
      <c r="B1584" s="88"/>
    </row>
    <row r="1585" spans="1:2" x14ac:dyDescent="0.25">
      <c r="A1585" s="88"/>
      <c r="B1585" s="88"/>
    </row>
    <row r="1586" spans="1:2" x14ac:dyDescent="0.25">
      <c r="A1586" s="88"/>
      <c r="B1586" s="88"/>
    </row>
    <row r="1587" spans="1:2" x14ac:dyDescent="0.25">
      <c r="A1587" s="88"/>
      <c r="B1587" s="88"/>
    </row>
    <row r="1588" spans="1:2" x14ac:dyDescent="0.25">
      <c r="A1588" s="88"/>
      <c r="B1588" s="88"/>
    </row>
    <row r="1589" spans="1:2" x14ac:dyDescent="0.25">
      <c r="A1589" s="88"/>
      <c r="B1589" s="88"/>
    </row>
    <row r="1590" spans="1:2" x14ac:dyDescent="0.25">
      <c r="A1590" s="88"/>
      <c r="B1590" s="88"/>
    </row>
    <row r="1591" spans="1:2" x14ac:dyDescent="0.25">
      <c r="A1591" s="88"/>
      <c r="B1591" s="88"/>
    </row>
    <row r="1592" spans="1:2" x14ac:dyDescent="0.25">
      <c r="A1592" s="88"/>
      <c r="B1592" s="88"/>
    </row>
    <row r="1593" spans="1:2" x14ac:dyDescent="0.25">
      <c r="A1593" s="88"/>
      <c r="B1593" s="88"/>
    </row>
    <row r="1594" spans="1:2" x14ac:dyDescent="0.25">
      <c r="A1594" s="88"/>
      <c r="B1594" s="88"/>
    </row>
    <row r="1595" spans="1:2" x14ac:dyDescent="0.25">
      <c r="A1595" s="88"/>
      <c r="B1595" s="88"/>
    </row>
    <row r="1596" spans="1:2" x14ac:dyDescent="0.25">
      <c r="A1596" s="88"/>
      <c r="B1596" s="88"/>
    </row>
    <row r="1597" spans="1:2" x14ac:dyDescent="0.25">
      <c r="A1597" s="88"/>
      <c r="B1597" s="88"/>
    </row>
    <row r="1598" spans="1:2" x14ac:dyDescent="0.25">
      <c r="A1598" s="88"/>
      <c r="B1598" s="88"/>
    </row>
    <row r="1599" spans="1:2" x14ac:dyDescent="0.25">
      <c r="A1599" s="88"/>
      <c r="B1599" s="88"/>
    </row>
    <row r="1600" spans="1:2" x14ac:dyDescent="0.25">
      <c r="A1600" s="88"/>
      <c r="B1600" s="88"/>
    </row>
    <row r="1601" spans="1:2" x14ac:dyDescent="0.25">
      <c r="A1601" s="88"/>
      <c r="B1601" s="88"/>
    </row>
    <row r="1602" spans="1:2" x14ac:dyDescent="0.25">
      <c r="A1602" s="88"/>
      <c r="B1602" s="88"/>
    </row>
    <row r="1603" spans="1:2" x14ac:dyDescent="0.25">
      <c r="A1603" s="88"/>
      <c r="B1603" s="88"/>
    </row>
    <row r="1604" spans="1:2" x14ac:dyDescent="0.25">
      <c r="A1604" s="88"/>
      <c r="B1604" s="88"/>
    </row>
    <row r="1605" spans="1:2" x14ac:dyDescent="0.25">
      <c r="A1605" s="88"/>
      <c r="B1605" s="88"/>
    </row>
    <row r="1606" spans="1:2" x14ac:dyDescent="0.25">
      <c r="A1606" s="88"/>
      <c r="B1606" s="88"/>
    </row>
    <row r="1607" spans="1:2" x14ac:dyDescent="0.25">
      <c r="A1607" s="88"/>
      <c r="B1607" s="88"/>
    </row>
    <row r="1608" spans="1:2" x14ac:dyDescent="0.25">
      <c r="A1608" s="88"/>
      <c r="B1608" s="88"/>
    </row>
    <row r="1609" spans="1:2" x14ac:dyDescent="0.25">
      <c r="A1609" s="88"/>
      <c r="B1609" s="88"/>
    </row>
    <row r="1610" spans="1:2" x14ac:dyDescent="0.25">
      <c r="A1610" s="88"/>
      <c r="B1610" s="88"/>
    </row>
    <row r="1611" spans="1:2" x14ac:dyDescent="0.25">
      <c r="A1611" s="88"/>
      <c r="B1611" s="88"/>
    </row>
    <row r="1612" spans="1:2" x14ac:dyDescent="0.25">
      <c r="A1612" s="88"/>
      <c r="B1612" s="88"/>
    </row>
    <row r="1613" spans="1:2" x14ac:dyDescent="0.25">
      <c r="A1613" s="88"/>
      <c r="B1613" s="88"/>
    </row>
    <row r="1614" spans="1:2" x14ac:dyDescent="0.25">
      <c r="A1614" s="88"/>
      <c r="B1614" s="88"/>
    </row>
    <row r="1615" spans="1:2" x14ac:dyDescent="0.25">
      <c r="A1615" s="88"/>
      <c r="B1615" s="88"/>
    </row>
    <row r="1616" spans="1:2" x14ac:dyDescent="0.25">
      <c r="A1616" s="88"/>
      <c r="B1616" s="88"/>
    </row>
    <row r="1617" spans="1:2" x14ac:dyDescent="0.25">
      <c r="A1617" s="88"/>
      <c r="B1617" s="88"/>
    </row>
    <row r="1618" spans="1:2" x14ac:dyDescent="0.25">
      <c r="A1618" s="88"/>
      <c r="B1618" s="88"/>
    </row>
    <row r="1619" spans="1:2" x14ac:dyDescent="0.25">
      <c r="A1619" s="88"/>
      <c r="B1619" s="88"/>
    </row>
    <row r="1620" spans="1:2" x14ac:dyDescent="0.25">
      <c r="A1620" s="88"/>
      <c r="B1620" s="88"/>
    </row>
    <row r="1621" spans="1:2" x14ac:dyDescent="0.25">
      <c r="A1621" s="88"/>
      <c r="B1621" s="88"/>
    </row>
    <row r="1622" spans="1:2" x14ac:dyDescent="0.25">
      <c r="A1622" s="88"/>
      <c r="B1622" s="88"/>
    </row>
    <row r="1623" spans="1:2" x14ac:dyDescent="0.25">
      <c r="A1623" s="88"/>
      <c r="B1623" s="88"/>
    </row>
    <row r="1624" spans="1:2" x14ac:dyDescent="0.25">
      <c r="A1624" s="88"/>
      <c r="B1624" s="88"/>
    </row>
    <row r="1625" spans="1:2" x14ac:dyDescent="0.25">
      <c r="A1625" s="88"/>
      <c r="B1625" s="88"/>
    </row>
    <row r="1626" spans="1:2" x14ac:dyDescent="0.25">
      <c r="A1626" s="88"/>
      <c r="B1626" s="88"/>
    </row>
    <row r="1627" spans="1:2" x14ac:dyDescent="0.25">
      <c r="A1627" s="88"/>
      <c r="B1627" s="88"/>
    </row>
    <row r="1628" spans="1:2" x14ac:dyDescent="0.25">
      <c r="A1628" s="88"/>
      <c r="B1628" s="88"/>
    </row>
    <row r="1629" spans="1:2" x14ac:dyDescent="0.25">
      <c r="A1629" s="88"/>
      <c r="B1629" s="88"/>
    </row>
    <row r="1630" spans="1:2" x14ac:dyDescent="0.25">
      <c r="A1630" s="88"/>
      <c r="B1630" s="88"/>
    </row>
    <row r="1631" spans="1:2" x14ac:dyDescent="0.25">
      <c r="A1631" s="88"/>
      <c r="B1631" s="88"/>
    </row>
    <row r="1632" spans="1:2" x14ac:dyDescent="0.25">
      <c r="A1632" s="88"/>
      <c r="B1632" s="88"/>
    </row>
    <row r="1633" spans="1:2" x14ac:dyDescent="0.25">
      <c r="A1633" s="88"/>
      <c r="B1633" s="88"/>
    </row>
    <row r="1634" spans="1:2" x14ac:dyDescent="0.25">
      <c r="A1634" s="88"/>
      <c r="B1634" s="88"/>
    </row>
    <row r="1635" spans="1:2" x14ac:dyDescent="0.25">
      <c r="A1635" s="88"/>
      <c r="B1635" s="88"/>
    </row>
    <row r="1636" spans="1:2" x14ac:dyDescent="0.25">
      <c r="A1636" s="88"/>
      <c r="B1636" s="88"/>
    </row>
    <row r="1637" spans="1:2" x14ac:dyDescent="0.25">
      <c r="A1637" s="88"/>
      <c r="B1637" s="88"/>
    </row>
    <row r="1638" spans="1:2" x14ac:dyDescent="0.25">
      <c r="A1638" s="88"/>
      <c r="B1638" s="88"/>
    </row>
    <row r="1639" spans="1:2" x14ac:dyDescent="0.25">
      <c r="A1639" s="88"/>
      <c r="B1639" s="88"/>
    </row>
    <row r="1640" spans="1:2" x14ac:dyDescent="0.25">
      <c r="A1640" s="88"/>
      <c r="B1640" s="88"/>
    </row>
    <row r="1641" spans="1:2" x14ac:dyDescent="0.25">
      <c r="A1641" s="88"/>
      <c r="B1641" s="88"/>
    </row>
    <row r="1642" spans="1:2" x14ac:dyDescent="0.25">
      <c r="A1642" s="88"/>
      <c r="B1642" s="88"/>
    </row>
    <row r="1643" spans="1:2" x14ac:dyDescent="0.25">
      <c r="A1643" s="88"/>
      <c r="B1643" s="88"/>
    </row>
    <row r="1644" spans="1:2" x14ac:dyDescent="0.25">
      <c r="A1644" s="88"/>
      <c r="B1644" s="88"/>
    </row>
    <row r="1645" spans="1:2" x14ac:dyDescent="0.25">
      <c r="A1645" s="88"/>
      <c r="B1645" s="88"/>
    </row>
    <row r="1646" spans="1:2" x14ac:dyDescent="0.25">
      <c r="A1646" s="88"/>
      <c r="B1646" s="88"/>
    </row>
    <row r="1647" spans="1:2" x14ac:dyDescent="0.25">
      <c r="A1647" s="88"/>
      <c r="B1647" s="88"/>
    </row>
    <row r="1648" spans="1:2" x14ac:dyDescent="0.25">
      <c r="A1648" s="88"/>
      <c r="B1648" s="88"/>
    </row>
    <row r="1649" spans="1:2" x14ac:dyDescent="0.25">
      <c r="A1649" s="88"/>
      <c r="B1649" s="88"/>
    </row>
    <row r="1650" spans="1:2" x14ac:dyDescent="0.25">
      <c r="A1650" s="88"/>
      <c r="B1650" s="88"/>
    </row>
    <row r="1651" spans="1:2" x14ac:dyDescent="0.25">
      <c r="A1651" s="88"/>
      <c r="B1651" s="88"/>
    </row>
    <row r="1652" spans="1:2" x14ac:dyDescent="0.25">
      <c r="A1652" s="88"/>
      <c r="B1652" s="88"/>
    </row>
    <row r="1653" spans="1:2" x14ac:dyDescent="0.25">
      <c r="A1653" s="88"/>
      <c r="B1653" s="88"/>
    </row>
    <row r="1654" spans="1:2" x14ac:dyDescent="0.25">
      <c r="A1654" s="88"/>
      <c r="B1654" s="88"/>
    </row>
    <row r="1655" spans="1:2" x14ac:dyDescent="0.25">
      <c r="A1655" s="88"/>
      <c r="B1655" s="88"/>
    </row>
    <row r="1656" spans="1:2" x14ac:dyDescent="0.25">
      <c r="A1656" s="88"/>
      <c r="B1656" s="88"/>
    </row>
    <row r="1657" spans="1:2" x14ac:dyDescent="0.25">
      <c r="A1657" s="88"/>
      <c r="B1657" s="88"/>
    </row>
    <row r="1658" spans="1:2" x14ac:dyDescent="0.25">
      <c r="A1658" s="88"/>
      <c r="B1658" s="88"/>
    </row>
    <row r="1659" spans="1:2" x14ac:dyDescent="0.25">
      <c r="A1659" s="88"/>
      <c r="B1659" s="88"/>
    </row>
    <row r="1660" spans="1:2" x14ac:dyDescent="0.25">
      <c r="A1660" s="88"/>
      <c r="B1660" s="88"/>
    </row>
    <row r="1661" spans="1:2" x14ac:dyDescent="0.25">
      <c r="A1661" s="88"/>
      <c r="B1661" s="88"/>
    </row>
    <row r="1662" spans="1:2" x14ac:dyDescent="0.25">
      <c r="A1662" s="88"/>
      <c r="B1662" s="88"/>
    </row>
    <row r="1663" spans="1:2" x14ac:dyDescent="0.25">
      <c r="A1663" s="88"/>
      <c r="B1663" s="88"/>
    </row>
    <row r="1664" spans="1:2" x14ac:dyDescent="0.25">
      <c r="A1664" s="88"/>
      <c r="B1664" s="88"/>
    </row>
    <row r="1665" spans="1:2" x14ac:dyDescent="0.25">
      <c r="A1665" s="88"/>
      <c r="B1665" s="88"/>
    </row>
    <row r="1666" spans="1:2" x14ac:dyDescent="0.25">
      <c r="A1666" s="88"/>
      <c r="B1666" s="88"/>
    </row>
    <row r="1667" spans="1:2" x14ac:dyDescent="0.25">
      <c r="A1667" s="88"/>
      <c r="B1667" s="88"/>
    </row>
    <row r="1668" spans="1:2" x14ac:dyDescent="0.25">
      <c r="A1668" s="88"/>
      <c r="B1668" s="88"/>
    </row>
    <row r="1669" spans="1:2" x14ac:dyDescent="0.25">
      <c r="A1669" s="88"/>
      <c r="B1669" s="88"/>
    </row>
    <row r="1670" spans="1:2" x14ac:dyDescent="0.25">
      <c r="A1670" s="88"/>
      <c r="B1670" s="88"/>
    </row>
    <row r="1671" spans="1:2" x14ac:dyDescent="0.25">
      <c r="A1671" s="88"/>
      <c r="B1671" s="88"/>
    </row>
    <row r="1672" spans="1:2" x14ac:dyDescent="0.25">
      <c r="A1672" s="88"/>
      <c r="B1672" s="88"/>
    </row>
    <row r="1673" spans="1:2" x14ac:dyDescent="0.25">
      <c r="A1673" s="88"/>
      <c r="B1673" s="88"/>
    </row>
    <row r="1674" spans="1:2" x14ac:dyDescent="0.25">
      <c r="A1674" s="88"/>
      <c r="B1674" s="88"/>
    </row>
    <row r="1675" spans="1:2" x14ac:dyDescent="0.25">
      <c r="A1675" s="88"/>
      <c r="B1675" s="88"/>
    </row>
    <row r="1676" spans="1:2" x14ac:dyDescent="0.25">
      <c r="A1676" s="88"/>
      <c r="B1676" s="88"/>
    </row>
    <row r="1677" spans="1:2" x14ac:dyDescent="0.25">
      <c r="A1677" s="88"/>
      <c r="B1677" s="88"/>
    </row>
    <row r="1678" spans="1:2" x14ac:dyDescent="0.25">
      <c r="A1678" s="88"/>
      <c r="B1678" s="88"/>
    </row>
    <row r="1679" spans="1:2" x14ac:dyDescent="0.25">
      <c r="A1679" s="88"/>
      <c r="B1679" s="88"/>
    </row>
    <row r="1680" spans="1:2" x14ac:dyDescent="0.25">
      <c r="A1680" s="88"/>
      <c r="B1680" s="88"/>
    </row>
    <row r="1681" spans="1:2" x14ac:dyDescent="0.25">
      <c r="A1681" s="88"/>
      <c r="B1681" s="88"/>
    </row>
    <row r="1682" spans="1:2" x14ac:dyDescent="0.25">
      <c r="A1682" s="88"/>
      <c r="B1682" s="88"/>
    </row>
    <row r="1683" spans="1:2" x14ac:dyDescent="0.25">
      <c r="A1683" s="88"/>
      <c r="B1683" s="88"/>
    </row>
    <row r="1684" spans="1:2" x14ac:dyDescent="0.25">
      <c r="A1684" s="88"/>
      <c r="B1684" s="88"/>
    </row>
    <row r="1685" spans="1:2" x14ac:dyDescent="0.25">
      <c r="A1685" s="88"/>
      <c r="B1685" s="88"/>
    </row>
    <row r="1686" spans="1:2" x14ac:dyDescent="0.25">
      <c r="A1686" s="88"/>
      <c r="B1686" s="88"/>
    </row>
    <row r="1687" spans="1:2" x14ac:dyDescent="0.25">
      <c r="A1687" s="88"/>
      <c r="B1687" s="88"/>
    </row>
    <row r="1688" spans="1:2" x14ac:dyDescent="0.25">
      <c r="A1688" s="88"/>
      <c r="B1688" s="88"/>
    </row>
    <row r="1689" spans="1:2" x14ac:dyDescent="0.25">
      <c r="A1689" s="88"/>
      <c r="B1689" s="88"/>
    </row>
    <row r="1690" spans="1:2" x14ac:dyDescent="0.25">
      <c r="A1690" s="88"/>
      <c r="B1690" s="88"/>
    </row>
    <row r="1691" spans="1:2" x14ac:dyDescent="0.25">
      <c r="A1691" s="88"/>
      <c r="B1691" s="88"/>
    </row>
    <row r="1692" spans="1:2" x14ac:dyDescent="0.25">
      <c r="A1692" s="88"/>
      <c r="B1692" s="88"/>
    </row>
    <row r="1693" spans="1:2" x14ac:dyDescent="0.25">
      <c r="A1693" s="88"/>
      <c r="B1693" s="88"/>
    </row>
    <row r="1694" spans="1:2" x14ac:dyDescent="0.25">
      <c r="A1694" s="88"/>
      <c r="B1694" s="88"/>
    </row>
    <row r="1695" spans="1:2" x14ac:dyDescent="0.25">
      <c r="A1695" s="88"/>
      <c r="B1695" s="88"/>
    </row>
    <row r="1696" spans="1:2" x14ac:dyDescent="0.25">
      <c r="A1696" s="88"/>
      <c r="B1696" s="88"/>
    </row>
    <row r="1697" spans="1:2" x14ac:dyDescent="0.25">
      <c r="A1697" s="88"/>
      <c r="B1697" s="88"/>
    </row>
    <row r="1698" spans="1:2" x14ac:dyDescent="0.25">
      <c r="A1698" s="88"/>
      <c r="B1698" s="88"/>
    </row>
    <row r="1699" spans="1:2" x14ac:dyDescent="0.25">
      <c r="A1699" s="88"/>
      <c r="B1699" s="88"/>
    </row>
    <row r="1700" spans="1:2" x14ac:dyDescent="0.25">
      <c r="A1700" s="88"/>
      <c r="B1700" s="88"/>
    </row>
    <row r="1701" spans="1:2" x14ac:dyDescent="0.25">
      <c r="A1701" s="88"/>
      <c r="B1701" s="88"/>
    </row>
    <row r="1702" spans="1:2" x14ac:dyDescent="0.25">
      <c r="A1702" s="88"/>
      <c r="B1702" s="88"/>
    </row>
    <row r="1703" spans="1:2" x14ac:dyDescent="0.25">
      <c r="A1703" s="88"/>
      <c r="B1703" s="88"/>
    </row>
    <row r="1704" spans="1:2" x14ac:dyDescent="0.25">
      <c r="A1704" s="88"/>
      <c r="B1704" s="88"/>
    </row>
    <row r="1705" spans="1:2" x14ac:dyDescent="0.25">
      <c r="A1705" s="88"/>
      <c r="B1705" s="88"/>
    </row>
    <row r="1706" spans="1:2" x14ac:dyDescent="0.25">
      <c r="A1706" s="88"/>
      <c r="B1706" s="88"/>
    </row>
    <row r="1707" spans="1:2" x14ac:dyDescent="0.25">
      <c r="A1707" s="88"/>
      <c r="B1707" s="88"/>
    </row>
    <row r="1708" spans="1:2" x14ac:dyDescent="0.25">
      <c r="A1708" s="88"/>
      <c r="B1708" s="88"/>
    </row>
    <row r="1709" spans="1:2" x14ac:dyDescent="0.25">
      <c r="A1709" s="88"/>
      <c r="B1709" s="88"/>
    </row>
    <row r="1710" spans="1:2" x14ac:dyDescent="0.25">
      <c r="A1710" s="88"/>
      <c r="B1710" s="88"/>
    </row>
    <row r="1711" spans="1:2" x14ac:dyDescent="0.25">
      <c r="A1711" s="88"/>
      <c r="B1711" s="88"/>
    </row>
    <row r="1712" spans="1:2" x14ac:dyDescent="0.25">
      <c r="A1712" s="88"/>
      <c r="B1712" s="88"/>
    </row>
    <row r="1713" spans="1:2" x14ac:dyDescent="0.25">
      <c r="A1713" s="88"/>
      <c r="B1713" s="88"/>
    </row>
    <row r="1714" spans="1:2" x14ac:dyDescent="0.25">
      <c r="A1714" s="88"/>
      <c r="B1714" s="88"/>
    </row>
    <row r="1715" spans="1:2" x14ac:dyDescent="0.25">
      <c r="A1715" s="88"/>
      <c r="B1715" s="88"/>
    </row>
    <row r="1716" spans="1:2" x14ac:dyDescent="0.25">
      <c r="A1716" s="88"/>
      <c r="B1716" s="88"/>
    </row>
    <row r="1717" spans="1:2" x14ac:dyDescent="0.25">
      <c r="A1717" s="88"/>
      <c r="B1717" s="88"/>
    </row>
    <row r="1718" spans="1:2" x14ac:dyDescent="0.25">
      <c r="A1718" s="88"/>
      <c r="B1718" s="88"/>
    </row>
    <row r="1719" spans="1:2" x14ac:dyDescent="0.25">
      <c r="A1719" s="88"/>
      <c r="B1719" s="88"/>
    </row>
    <row r="1720" spans="1:2" x14ac:dyDescent="0.25">
      <c r="A1720" s="88"/>
      <c r="B1720" s="88"/>
    </row>
    <row r="1721" spans="1:2" x14ac:dyDescent="0.25">
      <c r="A1721" s="88"/>
      <c r="B1721" s="88"/>
    </row>
    <row r="1722" spans="1:2" x14ac:dyDescent="0.25">
      <c r="A1722" s="88"/>
      <c r="B1722" s="88"/>
    </row>
    <row r="1723" spans="1:2" x14ac:dyDescent="0.25">
      <c r="A1723" s="88"/>
      <c r="B1723" s="88"/>
    </row>
    <row r="1724" spans="1:2" x14ac:dyDescent="0.25">
      <c r="A1724" s="88"/>
      <c r="B1724" s="88"/>
    </row>
    <row r="1725" spans="1:2" x14ac:dyDescent="0.25">
      <c r="A1725" s="88"/>
      <c r="B1725" s="88"/>
    </row>
    <row r="1726" spans="1:2" x14ac:dyDescent="0.25">
      <c r="A1726" s="88"/>
      <c r="B1726" s="88"/>
    </row>
    <row r="1727" spans="1:2" x14ac:dyDescent="0.25">
      <c r="A1727" s="88"/>
      <c r="B1727" s="88"/>
    </row>
    <row r="1728" spans="1:2" x14ac:dyDescent="0.25">
      <c r="A1728" s="88"/>
      <c r="B1728" s="88"/>
    </row>
    <row r="1729" spans="1:2" x14ac:dyDescent="0.25">
      <c r="A1729" s="88"/>
      <c r="B1729" s="88"/>
    </row>
    <row r="1730" spans="1:2" x14ac:dyDescent="0.25">
      <c r="A1730" s="88"/>
      <c r="B1730" s="88"/>
    </row>
    <row r="1731" spans="1:2" x14ac:dyDescent="0.25">
      <c r="A1731" s="88"/>
      <c r="B1731" s="88"/>
    </row>
    <row r="1732" spans="1:2" x14ac:dyDescent="0.25">
      <c r="A1732" s="88"/>
      <c r="B1732" s="88"/>
    </row>
    <row r="1733" spans="1:2" x14ac:dyDescent="0.25">
      <c r="A1733" s="88"/>
      <c r="B1733" s="88"/>
    </row>
    <row r="1734" spans="1:2" x14ac:dyDescent="0.25">
      <c r="A1734" s="88"/>
      <c r="B1734" s="88"/>
    </row>
    <row r="1735" spans="1:2" x14ac:dyDescent="0.25">
      <c r="A1735" s="88"/>
      <c r="B1735" s="88"/>
    </row>
    <row r="1736" spans="1:2" x14ac:dyDescent="0.25">
      <c r="A1736" s="88"/>
      <c r="B1736" s="88"/>
    </row>
    <row r="1737" spans="1:2" x14ac:dyDescent="0.25">
      <c r="A1737" s="88"/>
      <c r="B1737" s="88"/>
    </row>
    <row r="1738" spans="1:2" x14ac:dyDescent="0.25">
      <c r="A1738" s="88"/>
      <c r="B1738" s="88"/>
    </row>
    <row r="1739" spans="1:2" x14ac:dyDescent="0.25">
      <c r="A1739" s="88"/>
      <c r="B1739" s="88"/>
    </row>
    <row r="1740" spans="1:2" x14ac:dyDescent="0.25">
      <c r="A1740" s="88"/>
      <c r="B1740" s="88"/>
    </row>
    <row r="1741" spans="1:2" x14ac:dyDescent="0.25">
      <c r="A1741" s="88"/>
      <c r="B1741" s="88"/>
    </row>
    <row r="1742" spans="1:2" x14ac:dyDescent="0.25">
      <c r="A1742" s="88"/>
      <c r="B1742" s="88"/>
    </row>
    <row r="1743" spans="1:2" x14ac:dyDescent="0.25">
      <c r="A1743" s="88"/>
      <c r="B1743" s="88"/>
    </row>
    <row r="1744" spans="1:2" x14ac:dyDescent="0.25">
      <c r="A1744" s="88"/>
      <c r="B1744" s="88"/>
    </row>
    <row r="1745" spans="1:2" x14ac:dyDescent="0.25">
      <c r="A1745" s="88"/>
      <c r="B1745" s="88"/>
    </row>
    <row r="1746" spans="1:2" x14ac:dyDescent="0.25">
      <c r="A1746" s="88"/>
      <c r="B1746" s="88"/>
    </row>
    <row r="1747" spans="1:2" x14ac:dyDescent="0.25">
      <c r="A1747" s="88"/>
      <c r="B1747" s="88"/>
    </row>
    <row r="1748" spans="1:2" x14ac:dyDescent="0.25">
      <c r="A1748" s="88"/>
      <c r="B1748" s="88"/>
    </row>
    <row r="1749" spans="1:2" x14ac:dyDescent="0.25">
      <c r="A1749" s="88"/>
      <c r="B1749" s="88"/>
    </row>
    <row r="1750" spans="1:2" x14ac:dyDescent="0.25">
      <c r="A1750" s="88"/>
      <c r="B1750" s="88"/>
    </row>
    <row r="1751" spans="1:2" x14ac:dyDescent="0.25">
      <c r="A1751" s="88"/>
      <c r="B1751" s="88"/>
    </row>
    <row r="1752" spans="1:2" x14ac:dyDescent="0.25">
      <c r="A1752" s="88"/>
      <c r="B1752" s="88"/>
    </row>
    <row r="1753" spans="1:2" x14ac:dyDescent="0.25">
      <c r="A1753" s="88"/>
      <c r="B1753" s="88"/>
    </row>
    <row r="1754" spans="1:2" x14ac:dyDescent="0.25">
      <c r="A1754" s="88"/>
      <c r="B1754" s="88"/>
    </row>
    <row r="1755" spans="1:2" x14ac:dyDescent="0.25">
      <c r="A1755" s="88"/>
      <c r="B1755" s="88"/>
    </row>
    <row r="1756" spans="1:2" x14ac:dyDescent="0.25">
      <c r="A1756" s="88"/>
      <c r="B1756" s="88"/>
    </row>
    <row r="1757" spans="1:2" x14ac:dyDescent="0.25">
      <c r="A1757" s="88"/>
      <c r="B1757" s="88"/>
    </row>
    <row r="1758" spans="1:2" x14ac:dyDescent="0.25">
      <c r="A1758" s="88"/>
      <c r="B1758" s="88"/>
    </row>
    <row r="1759" spans="1:2" x14ac:dyDescent="0.25">
      <c r="A1759" s="88"/>
      <c r="B1759" s="88"/>
    </row>
    <row r="1760" spans="1:2" x14ac:dyDescent="0.25">
      <c r="A1760" s="88"/>
      <c r="B1760" s="88"/>
    </row>
    <row r="1761" spans="1:2" x14ac:dyDescent="0.25">
      <c r="A1761" s="88"/>
      <c r="B1761" s="88"/>
    </row>
    <row r="1762" spans="1:2" x14ac:dyDescent="0.25">
      <c r="A1762" s="88"/>
      <c r="B1762" s="88"/>
    </row>
    <row r="1763" spans="1:2" x14ac:dyDescent="0.25">
      <c r="A1763" s="88"/>
      <c r="B1763" s="88"/>
    </row>
    <row r="1764" spans="1:2" x14ac:dyDescent="0.25">
      <c r="A1764" s="88"/>
      <c r="B1764" s="88"/>
    </row>
    <row r="1765" spans="1:2" x14ac:dyDescent="0.25">
      <c r="A1765" s="88"/>
      <c r="B1765" s="88"/>
    </row>
    <row r="1766" spans="1:2" x14ac:dyDescent="0.25">
      <c r="A1766" s="88"/>
      <c r="B1766" s="88"/>
    </row>
    <row r="1767" spans="1:2" x14ac:dyDescent="0.25">
      <c r="A1767" s="88"/>
      <c r="B1767" s="88"/>
    </row>
    <row r="1768" spans="1:2" x14ac:dyDescent="0.25">
      <c r="A1768" s="88"/>
      <c r="B1768" s="88"/>
    </row>
    <row r="1769" spans="1:2" x14ac:dyDescent="0.25">
      <c r="A1769" s="88"/>
      <c r="B1769" s="88"/>
    </row>
    <row r="1770" spans="1:2" x14ac:dyDescent="0.25">
      <c r="A1770" s="88"/>
      <c r="B1770" s="88"/>
    </row>
    <row r="1771" spans="1:2" x14ac:dyDescent="0.25">
      <c r="A1771" s="88"/>
      <c r="B1771" s="88"/>
    </row>
    <row r="1772" spans="1:2" x14ac:dyDescent="0.25">
      <c r="A1772" s="88"/>
      <c r="B1772" s="88"/>
    </row>
    <row r="1773" spans="1:2" x14ac:dyDescent="0.25">
      <c r="A1773" s="88"/>
      <c r="B1773" s="88"/>
    </row>
    <row r="1774" spans="1:2" x14ac:dyDescent="0.25">
      <c r="A1774" s="88"/>
      <c r="B1774" s="88"/>
    </row>
    <row r="1775" spans="1:2" x14ac:dyDescent="0.25">
      <c r="A1775" s="88"/>
      <c r="B1775" s="88"/>
    </row>
    <row r="1776" spans="1:2" x14ac:dyDescent="0.25">
      <c r="A1776" s="88"/>
      <c r="B1776" s="88"/>
    </row>
    <row r="1777" spans="1:2" x14ac:dyDescent="0.25">
      <c r="A1777" s="88"/>
      <c r="B1777" s="88"/>
    </row>
    <row r="1778" spans="1:2" x14ac:dyDescent="0.25">
      <c r="A1778" s="88"/>
      <c r="B1778" s="88"/>
    </row>
    <row r="1779" spans="1:2" x14ac:dyDescent="0.25">
      <c r="A1779" s="88"/>
      <c r="B1779" s="88"/>
    </row>
    <row r="1780" spans="1:2" x14ac:dyDescent="0.25">
      <c r="A1780" s="88"/>
      <c r="B1780" s="88"/>
    </row>
    <row r="1781" spans="1:2" x14ac:dyDescent="0.25">
      <c r="A1781" s="88"/>
      <c r="B1781" s="88"/>
    </row>
    <row r="1782" spans="1:2" x14ac:dyDescent="0.25">
      <c r="A1782" s="88"/>
      <c r="B1782" s="88"/>
    </row>
    <row r="1783" spans="1:2" x14ac:dyDescent="0.25">
      <c r="A1783" s="88"/>
      <c r="B1783" s="88"/>
    </row>
    <row r="1784" spans="1:2" x14ac:dyDescent="0.25">
      <c r="A1784" s="88"/>
      <c r="B1784" s="88"/>
    </row>
    <row r="1785" spans="1:2" x14ac:dyDescent="0.25">
      <c r="A1785" s="88"/>
      <c r="B1785" s="88"/>
    </row>
    <row r="1786" spans="1:2" x14ac:dyDescent="0.25">
      <c r="A1786" s="88"/>
      <c r="B1786" s="88"/>
    </row>
    <row r="1787" spans="1:2" x14ac:dyDescent="0.25">
      <c r="A1787" s="88"/>
      <c r="B1787" s="88"/>
    </row>
    <row r="1788" spans="1:2" x14ac:dyDescent="0.25">
      <c r="A1788" s="88"/>
      <c r="B1788" s="88"/>
    </row>
    <row r="1789" spans="1:2" x14ac:dyDescent="0.25">
      <c r="A1789" s="88"/>
      <c r="B1789" s="88"/>
    </row>
    <row r="1790" spans="1:2" x14ac:dyDescent="0.25">
      <c r="A1790" s="88"/>
      <c r="B1790" s="88"/>
    </row>
    <row r="1791" spans="1:2" x14ac:dyDescent="0.25">
      <c r="A1791" s="88"/>
      <c r="B1791" s="88"/>
    </row>
    <row r="1792" spans="1:2" x14ac:dyDescent="0.25">
      <c r="A1792" s="88"/>
      <c r="B1792" s="88"/>
    </row>
    <row r="1793" spans="1:2" x14ac:dyDescent="0.25">
      <c r="A1793" s="88"/>
      <c r="B1793" s="88"/>
    </row>
    <row r="1794" spans="1:2" x14ac:dyDescent="0.25">
      <c r="A1794" s="88"/>
      <c r="B1794" s="88"/>
    </row>
    <row r="1795" spans="1:2" x14ac:dyDescent="0.25">
      <c r="A1795" s="88"/>
      <c r="B1795" s="88"/>
    </row>
    <row r="1796" spans="1:2" x14ac:dyDescent="0.25">
      <c r="A1796" s="88"/>
      <c r="B1796" s="88"/>
    </row>
    <row r="1797" spans="1:2" x14ac:dyDescent="0.25">
      <c r="A1797" s="88"/>
      <c r="B1797" s="88"/>
    </row>
    <row r="1798" spans="1:2" x14ac:dyDescent="0.25">
      <c r="A1798" s="88"/>
      <c r="B1798" s="88"/>
    </row>
    <row r="1799" spans="1:2" x14ac:dyDescent="0.25">
      <c r="A1799" s="88"/>
      <c r="B1799" s="88"/>
    </row>
    <row r="1800" spans="1:2" x14ac:dyDescent="0.25">
      <c r="A1800" s="88"/>
      <c r="B1800" s="88"/>
    </row>
    <row r="1801" spans="1:2" x14ac:dyDescent="0.25">
      <c r="A1801" s="88"/>
      <c r="B1801" s="88"/>
    </row>
    <row r="1802" spans="1:2" x14ac:dyDescent="0.25">
      <c r="A1802" s="88"/>
      <c r="B1802" s="88"/>
    </row>
    <row r="1803" spans="1:2" x14ac:dyDescent="0.25">
      <c r="A1803" s="88"/>
      <c r="B1803" s="88"/>
    </row>
    <row r="1804" spans="1:2" x14ac:dyDescent="0.25">
      <c r="A1804" s="88"/>
      <c r="B1804" s="88"/>
    </row>
    <row r="1805" spans="1:2" x14ac:dyDescent="0.25">
      <c r="A1805" s="88"/>
      <c r="B1805" s="88"/>
    </row>
    <row r="1806" spans="1:2" x14ac:dyDescent="0.25">
      <c r="A1806" s="88"/>
      <c r="B1806" s="88"/>
    </row>
    <row r="1807" spans="1:2" x14ac:dyDescent="0.25">
      <c r="A1807" s="88"/>
      <c r="B1807" s="88"/>
    </row>
    <row r="1808" spans="1:2" x14ac:dyDescent="0.25">
      <c r="A1808" s="88"/>
      <c r="B1808" s="88"/>
    </row>
    <row r="1809" spans="1:2" x14ac:dyDescent="0.25">
      <c r="A1809" s="88"/>
      <c r="B1809" s="88"/>
    </row>
    <row r="1810" spans="1:2" x14ac:dyDescent="0.25">
      <c r="A1810" s="88"/>
      <c r="B1810" s="88"/>
    </row>
    <row r="1811" spans="1:2" x14ac:dyDescent="0.25">
      <c r="A1811" s="88"/>
      <c r="B1811" s="88"/>
    </row>
    <row r="1812" spans="1:2" x14ac:dyDescent="0.25">
      <c r="A1812" s="88"/>
      <c r="B1812" s="88"/>
    </row>
    <row r="1813" spans="1:2" x14ac:dyDescent="0.25">
      <c r="A1813" s="88"/>
      <c r="B1813" s="88"/>
    </row>
    <row r="1814" spans="1:2" x14ac:dyDescent="0.25">
      <c r="A1814" s="88"/>
      <c r="B1814" s="88"/>
    </row>
    <row r="1815" spans="1:2" x14ac:dyDescent="0.25">
      <c r="A1815" s="88"/>
      <c r="B1815" s="88"/>
    </row>
    <row r="1816" spans="1:2" x14ac:dyDescent="0.25">
      <c r="A1816" s="88"/>
      <c r="B1816" s="88"/>
    </row>
    <row r="1817" spans="1:2" x14ac:dyDescent="0.25">
      <c r="A1817" s="88"/>
      <c r="B1817" s="88"/>
    </row>
    <row r="1818" spans="1:2" x14ac:dyDescent="0.25">
      <c r="A1818" s="88"/>
      <c r="B1818" s="88"/>
    </row>
    <row r="1819" spans="1:2" x14ac:dyDescent="0.25">
      <c r="A1819" s="88"/>
      <c r="B1819" s="88"/>
    </row>
    <row r="1820" spans="1:2" x14ac:dyDescent="0.25">
      <c r="A1820" s="88"/>
      <c r="B1820" s="88"/>
    </row>
    <row r="1821" spans="1:2" x14ac:dyDescent="0.25">
      <c r="A1821" s="88"/>
      <c r="B1821" s="88"/>
    </row>
    <row r="1822" spans="1:2" x14ac:dyDescent="0.25">
      <c r="A1822" s="88"/>
      <c r="B1822" s="88"/>
    </row>
    <row r="1823" spans="1:2" x14ac:dyDescent="0.25">
      <c r="A1823" s="88"/>
      <c r="B1823" s="88"/>
    </row>
    <row r="1824" spans="1:2" x14ac:dyDescent="0.25">
      <c r="A1824" s="88"/>
      <c r="B1824" s="88"/>
    </row>
    <row r="1825" spans="1:2" x14ac:dyDescent="0.25">
      <c r="A1825" s="88"/>
      <c r="B1825" s="88"/>
    </row>
    <row r="1826" spans="1:2" x14ac:dyDescent="0.25">
      <c r="A1826" s="88"/>
      <c r="B1826" s="88"/>
    </row>
    <row r="1827" spans="1:2" x14ac:dyDescent="0.25">
      <c r="A1827" s="88"/>
      <c r="B1827" s="88"/>
    </row>
    <row r="1828" spans="1:2" x14ac:dyDescent="0.25">
      <c r="A1828" s="88"/>
      <c r="B1828" s="88"/>
    </row>
    <row r="1829" spans="1:2" x14ac:dyDescent="0.25">
      <c r="A1829" s="88"/>
      <c r="B1829" s="88"/>
    </row>
    <row r="1830" spans="1:2" x14ac:dyDescent="0.25">
      <c r="A1830" s="88"/>
      <c r="B1830" s="88"/>
    </row>
    <row r="1831" spans="1:2" x14ac:dyDescent="0.25">
      <c r="A1831" s="88"/>
      <c r="B1831" s="88"/>
    </row>
    <row r="1832" spans="1:2" x14ac:dyDescent="0.25">
      <c r="A1832" s="88"/>
      <c r="B1832" s="88"/>
    </row>
    <row r="1833" spans="1:2" x14ac:dyDescent="0.25">
      <c r="A1833" s="88"/>
      <c r="B1833" s="88"/>
    </row>
    <row r="1834" spans="1:2" x14ac:dyDescent="0.25">
      <c r="A1834" s="88"/>
      <c r="B1834" s="88"/>
    </row>
    <row r="1835" spans="1:2" x14ac:dyDescent="0.25">
      <c r="A1835" s="88"/>
      <c r="B1835" s="88"/>
    </row>
    <row r="1836" spans="1:2" x14ac:dyDescent="0.25">
      <c r="A1836" s="88"/>
      <c r="B1836" s="88"/>
    </row>
    <row r="1837" spans="1:2" x14ac:dyDescent="0.25">
      <c r="A1837" s="88"/>
      <c r="B1837" s="88"/>
    </row>
    <row r="1838" spans="1:2" x14ac:dyDescent="0.25">
      <c r="A1838" s="88"/>
      <c r="B1838" s="88"/>
    </row>
    <row r="1839" spans="1:2" x14ac:dyDescent="0.25">
      <c r="A1839" s="88"/>
      <c r="B1839" s="88"/>
    </row>
    <row r="1840" spans="1:2" x14ac:dyDescent="0.25">
      <c r="A1840" s="88"/>
      <c r="B1840" s="88"/>
    </row>
    <row r="1841" spans="1:2" x14ac:dyDescent="0.25">
      <c r="A1841" s="88"/>
      <c r="B1841" s="88"/>
    </row>
    <row r="1842" spans="1:2" x14ac:dyDescent="0.25">
      <c r="A1842" s="88"/>
      <c r="B1842" s="88"/>
    </row>
    <row r="1843" spans="1:2" x14ac:dyDescent="0.25">
      <c r="A1843" s="88"/>
      <c r="B1843" s="88"/>
    </row>
    <row r="1844" spans="1:2" x14ac:dyDescent="0.25">
      <c r="A1844" s="88"/>
      <c r="B1844" s="88"/>
    </row>
    <row r="1845" spans="1:2" x14ac:dyDescent="0.25">
      <c r="A1845" s="88"/>
      <c r="B1845" s="88"/>
    </row>
    <row r="1846" spans="1:2" x14ac:dyDescent="0.25">
      <c r="A1846" s="88"/>
      <c r="B1846" s="88"/>
    </row>
    <row r="1847" spans="1:2" x14ac:dyDescent="0.25">
      <c r="A1847" s="88"/>
      <c r="B1847" s="88"/>
    </row>
    <row r="1848" spans="1:2" x14ac:dyDescent="0.25">
      <c r="A1848" s="88"/>
      <c r="B1848" s="88"/>
    </row>
    <row r="1849" spans="1:2" x14ac:dyDescent="0.25">
      <c r="A1849" s="88"/>
      <c r="B1849" s="88"/>
    </row>
    <row r="1850" spans="1:2" x14ac:dyDescent="0.25">
      <c r="A1850" s="88"/>
      <c r="B1850" s="88"/>
    </row>
    <row r="1851" spans="1:2" x14ac:dyDescent="0.25">
      <c r="A1851" s="88"/>
      <c r="B1851" s="88"/>
    </row>
    <row r="1852" spans="1:2" x14ac:dyDescent="0.25">
      <c r="A1852" s="88"/>
      <c r="B1852" s="88"/>
    </row>
    <row r="1853" spans="1:2" x14ac:dyDescent="0.25">
      <c r="A1853" s="88"/>
      <c r="B1853" s="88"/>
    </row>
    <row r="1854" spans="1:2" x14ac:dyDescent="0.25">
      <c r="A1854" s="88"/>
      <c r="B1854" s="88"/>
    </row>
    <row r="1855" spans="1:2" x14ac:dyDescent="0.25">
      <c r="A1855" s="88"/>
      <c r="B1855" s="88"/>
    </row>
    <row r="1856" spans="1:2" x14ac:dyDescent="0.25">
      <c r="A1856" s="88"/>
      <c r="B1856" s="88"/>
    </row>
    <row r="1857" spans="1:2" x14ac:dyDescent="0.25">
      <c r="A1857" s="88"/>
      <c r="B1857" s="88"/>
    </row>
    <row r="1858" spans="1:2" x14ac:dyDescent="0.25">
      <c r="A1858" s="88"/>
      <c r="B1858" s="88"/>
    </row>
    <row r="1859" spans="1:2" x14ac:dyDescent="0.25">
      <c r="A1859" s="88"/>
      <c r="B1859" s="88"/>
    </row>
    <row r="1860" spans="1:2" x14ac:dyDescent="0.25">
      <c r="A1860" s="88"/>
      <c r="B1860" s="88"/>
    </row>
    <row r="1861" spans="1:2" x14ac:dyDescent="0.25">
      <c r="A1861" s="88"/>
      <c r="B1861" s="88"/>
    </row>
    <row r="1862" spans="1:2" x14ac:dyDescent="0.25">
      <c r="A1862" s="88"/>
      <c r="B1862" s="88"/>
    </row>
    <row r="1863" spans="1:2" x14ac:dyDescent="0.25">
      <c r="A1863" s="88"/>
      <c r="B1863" s="88"/>
    </row>
    <row r="1864" spans="1:2" x14ac:dyDescent="0.25">
      <c r="A1864" s="88"/>
      <c r="B1864" s="88"/>
    </row>
    <row r="1865" spans="1:2" x14ac:dyDescent="0.25">
      <c r="A1865" s="88"/>
      <c r="B1865" s="88"/>
    </row>
    <row r="1866" spans="1:2" x14ac:dyDescent="0.25">
      <c r="A1866" s="88"/>
      <c r="B1866" s="88"/>
    </row>
    <row r="1867" spans="1:2" x14ac:dyDescent="0.25">
      <c r="A1867" s="88"/>
      <c r="B1867" s="88"/>
    </row>
    <row r="1868" spans="1:2" x14ac:dyDescent="0.25">
      <c r="A1868" s="88"/>
      <c r="B1868" s="88"/>
    </row>
    <row r="1869" spans="1:2" x14ac:dyDescent="0.25">
      <c r="A1869" s="88"/>
      <c r="B1869" s="88"/>
    </row>
    <row r="1870" spans="1:2" x14ac:dyDescent="0.25">
      <c r="A1870" s="88"/>
      <c r="B1870" s="88"/>
    </row>
    <row r="1871" spans="1:2" x14ac:dyDescent="0.25">
      <c r="A1871" s="88"/>
      <c r="B1871" s="88"/>
    </row>
    <row r="1872" spans="1:2" x14ac:dyDescent="0.25">
      <c r="A1872" s="88"/>
      <c r="B1872" s="88"/>
    </row>
    <row r="1873" spans="1:2" x14ac:dyDescent="0.25">
      <c r="A1873" s="88"/>
      <c r="B1873" s="88"/>
    </row>
    <row r="1874" spans="1:2" x14ac:dyDescent="0.25">
      <c r="A1874" s="88"/>
      <c r="B1874" s="88"/>
    </row>
    <row r="1875" spans="1:2" x14ac:dyDescent="0.25">
      <c r="A1875" s="88"/>
      <c r="B1875" s="88"/>
    </row>
    <row r="1876" spans="1:2" x14ac:dyDescent="0.25">
      <c r="A1876" s="88"/>
      <c r="B1876" s="88"/>
    </row>
    <row r="1877" spans="1:2" x14ac:dyDescent="0.25">
      <c r="A1877" s="88"/>
      <c r="B1877" s="88"/>
    </row>
    <row r="1878" spans="1:2" x14ac:dyDescent="0.25">
      <c r="A1878" s="88"/>
      <c r="B1878" s="88"/>
    </row>
    <row r="1879" spans="1:2" x14ac:dyDescent="0.25">
      <c r="A1879" s="88"/>
      <c r="B1879" s="88"/>
    </row>
    <row r="1880" spans="1:2" x14ac:dyDescent="0.25">
      <c r="A1880" s="88"/>
      <c r="B1880" s="88"/>
    </row>
    <row r="1881" spans="1:2" x14ac:dyDescent="0.25">
      <c r="A1881" s="88"/>
      <c r="B1881" s="88"/>
    </row>
    <row r="1882" spans="1:2" x14ac:dyDescent="0.25">
      <c r="A1882" s="88"/>
      <c r="B1882" s="88"/>
    </row>
    <row r="1883" spans="1:2" x14ac:dyDescent="0.25">
      <c r="A1883" s="88"/>
      <c r="B1883" s="88"/>
    </row>
    <row r="1884" spans="1:2" x14ac:dyDescent="0.25">
      <c r="A1884" s="88"/>
      <c r="B1884" s="88"/>
    </row>
    <row r="1885" spans="1:2" x14ac:dyDescent="0.25">
      <c r="A1885" s="88"/>
      <c r="B1885" s="88"/>
    </row>
    <row r="1886" spans="1:2" x14ac:dyDescent="0.25">
      <c r="A1886" s="88"/>
      <c r="B1886" s="88"/>
    </row>
    <row r="1887" spans="1:2" x14ac:dyDescent="0.25">
      <c r="A1887" s="88"/>
      <c r="B1887" s="88"/>
    </row>
    <row r="1888" spans="1:2" x14ac:dyDescent="0.25">
      <c r="A1888" s="88"/>
      <c r="B1888" s="88"/>
    </row>
    <row r="1889" spans="1:2" x14ac:dyDescent="0.25">
      <c r="A1889" s="88"/>
      <c r="B1889" s="88"/>
    </row>
    <row r="1890" spans="1:2" x14ac:dyDescent="0.25">
      <c r="A1890" s="88"/>
      <c r="B1890" s="88"/>
    </row>
    <row r="1891" spans="1:2" x14ac:dyDescent="0.25">
      <c r="A1891" s="88"/>
      <c r="B1891" s="88"/>
    </row>
    <row r="1892" spans="1:2" x14ac:dyDescent="0.25">
      <c r="A1892" s="88"/>
      <c r="B1892" s="88"/>
    </row>
    <row r="1893" spans="1:2" x14ac:dyDescent="0.25">
      <c r="A1893" s="88"/>
      <c r="B1893" s="88"/>
    </row>
    <row r="1894" spans="1:2" x14ac:dyDescent="0.25">
      <c r="A1894" s="88"/>
      <c r="B1894" s="88"/>
    </row>
    <row r="1895" spans="1:2" x14ac:dyDescent="0.25">
      <c r="A1895" s="88"/>
      <c r="B1895" s="88"/>
    </row>
    <row r="1896" spans="1:2" x14ac:dyDescent="0.25">
      <c r="A1896" s="88"/>
      <c r="B1896" s="88"/>
    </row>
    <row r="1897" spans="1:2" x14ac:dyDescent="0.25">
      <c r="A1897" s="88"/>
      <c r="B1897" s="88"/>
    </row>
    <row r="1898" spans="1:2" x14ac:dyDescent="0.25">
      <c r="A1898" s="88"/>
      <c r="B1898" s="88"/>
    </row>
    <row r="1899" spans="1:2" x14ac:dyDescent="0.25">
      <c r="A1899" s="88"/>
      <c r="B1899" s="88"/>
    </row>
    <row r="1900" spans="1:2" x14ac:dyDescent="0.25">
      <c r="A1900" s="88"/>
      <c r="B1900" s="88"/>
    </row>
    <row r="1901" spans="1:2" x14ac:dyDescent="0.25">
      <c r="A1901" s="88"/>
      <c r="B1901" s="88"/>
    </row>
    <row r="1902" spans="1:2" x14ac:dyDescent="0.25">
      <c r="A1902" s="88"/>
      <c r="B1902" s="88"/>
    </row>
    <row r="1903" spans="1:2" x14ac:dyDescent="0.25">
      <c r="A1903" s="88"/>
      <c r="B1903" s="88"/>
    </row>
    <row r="1904" spans="1:2" x14ac:dyDescent="0.25">
      <c r="A1904" s="88"/>
      <c r="B1904" s="88"/>
    </row>
    <row r="1905" spans="1:2" x14ac:dyDescent="0.25">
      <c r="A1905" s="88"/>
      <c r="B1905" s="88"/>
    </row>
    <row r="1906" spans="1:2" x14ac:dyDescent="0.25">
      <c r="A1906" s="88"/>
      <c r="B1906" s="88"/>
    </row>
    <row r="1907" spans="1:2" x14ac:dyDescent="0.25">
      <c r="A1907" s="88"/>
      <c r="B1907" s="88"/>
    </row>
    <row r="1908" spans="1:2" x14ac:dyDescent="0.25">
      <c r="A1908" s="88"/>
      <c r="B1908" s="88"/>
    </row>
    <row r="1909" spans="1:2" x14ac:dyDescent="0.25">
      <c r="A1909" s="88"/>
      <c r="B1909" s="88"/>
    </row>
    <row r="1910" spans="1:2" x14ac:dyDescent="0.25">
      <c r="A1910" s="88"/>
      <c r="B1910" s="88"/>
    </row>
    <row r="1911" spans="1:2" x14ac:dyDescent="0.25">
      <c r="A1911" s="88"/>
      <c r="B1911" s="88"/>
    </row>
    <row r="1912" spans="1:2" x14ac:dyDescent="0.25">
      <c r="A1912" s="88"/>
      <c r="B1912" s="88"/>
    </row>
    <row r="1913" spans="1:2" x14ac:dyDescent="0.25">
      <c r="A1913" s="88"/>
      <c r="B1913" s="88"/>
    </row>
    <row r="1914" spans="1:2" x14ac:dyDescent="0.25">
      <c r="A1914" s="88"/>
      <c r="B1914" s="88"/>
    </row>
    <row r="1915" spans="1:2" x14ac:dyDescent="0.25">
      <c r="A1915" s="88"/>
      <c r="B1915" s="88"/>
    </row>
    <row r="1916" spans="1:2" x14ac:dyDescent="0.25">
      <c r="A1916" s="88"/>
      <c r="B1916" s="88"/>
    </row>
    <row r="1917" spans="1:2" x14ac:dyDescent="0.25">
      <c r="A1917" s="88"/>
      <c r="B1917" s="88"/>
    </row>
    <row r="1918" spans="1:2" x14ac:dyDescent="0.25">
      <c r="A1918" s="88"/>
      <c r="B1918" s="88"/>
    </row>
    <row r="1919" spans="1:2" x14ac:dyDescent="0.25">
      <c r="A1919" s="88"/>
      <c r="B1919" s="88"/>
    </row>
    <row r="1920" spans="1:2" x14ac:dyDescent="0.25">
      <c r="A1920" s="88"/>
      <c r="B1920" s="88"/>
    </row>
    <row r="1921" spans="1:2" x14ac:dyDescent="0.25">
      <c r="A1921" s="88"/>
      <c r="B1921" s="88"/>
    </row>
    <row r="1922" spans="1:2" x14ac:dyDescent="0.25">
      <c r="A1922" s="88"/>
      <c r="B1922" s="88"/>
    </row>
    <row r="1923" spans="1:2" x14ac:dyDescent="0.25">
      <c r="A1923" s="88"/>
      <c r="B1923" s="88"/>
    </row>
    <row r="1924" spans="1:2" x14ac:dyDescent="0.25">
      <c r="A1924" s="88"/>
      <c r="B1924" s="88"/>
    </row>
    <row r="1925" spans="1:2" x14ac:dyDescent="0.25">
      <c r="A1925" s="88"/>
      <c r="B1925" s="88"/>
    </row>
    <row r="1926" spans="1:2" x14ac:dyDescent="0.25">
      <c r="A1926" s="88"/>
      <c r="B1926" s="88"/>
    </row>
    <row r="1927" spans="1:2" x14ac:dyDescent="0.25">
      <c r="A1927" s="88"/>
      <c r="B1927" s="88"/>
    </row>
    <row r="1928" spans="1:2" x14ac:dyDescent="0.25">
      <c r="A1928" s="88"/>
      <c r="B1928" s="88"/>
    </row>
    <row r="1929" spans="1:2" x14ac:dyDescent="0.25">
      <c r="A1929" s="88"/>
      <c r="B1929" s="88"/>
    </row>
    <row r="1930" spans="1:2" x14ac:dyDescent="0.25">
      <c r="A1930" s="88"/>
      <c r="B1930" s="88"/>
    </row>
    <row r="1931" spans="1:2" x14ac:dyDescent="0.25">
      <c r="A1931" s="88"/>
      <c r="B1931" s="88"/>
    </row>
    <row r="1932" spans="1:2" x14ac:dyDescent="0.25">
      <c r="A1932" s="88"/>
      <c r="B1932" s="88"/>
    </row>
    <row r="1933" spans="1:2" x14ac:dyDescent="0.25">
      <c r="A1933" s="88"/>
      <c r="B1933" s="88"/>
    </row>
    <row r="1934" spans="1:2" x14ac:dyDescent="0.25">
      <c r="A1934" s="88"/>
      <c r="B1934" s="88"/>
    </row>
    <row r="1935" spans="1:2" x14ac:dyDescent="0.25">
      <c r="A1935" s="88"/>
      <c r="B1935" s="88"/>
    </row>
    <row r="1936" spans="1:2" x14ac:dyDescent="0.25">
      <c r="A1936" s="88"/>
      <c r="B1936" s="88"/>
    </row>
    <row r="1937" spans="1:2" x14ac:dyDescent="0.25">
      <c r="A1937" s="88"/>
      <c r="B1937" s="88"/>
    </row>
    <row r="1938" spans="1:2" x14ac:dyDescent="0.25">
      <c r="A1938" s="88"/>
      <c r="B1938" s="88"/>
    </row>
    <row r="1939" spans="1:2" x14ac:dyDescent="0.25">
      <c r="A1939" s="88"/>
      <c r="B1939" s="88"/>
    </row>
    <row r="1940" spans="1:2" x14ac:dyDescent="0.25">
      <c r="A1940" s="88"/>
      <c r="B1940" s="88"/>
    </row>
    <row r="1941" spans="1:2" x14ac:dyDescent="0.25">
      <c r="A1941" s="88"/>
      <c r="B1941" s="88"/>
    </row>
    <row r="1942" spans="1:2" x14ac:dyDescent="0.25">
      <c r="A1942" s="88"/>
      <c r="B1942" s="88"/>
    </row>
    <row r="1943" spans="1:2" x14ac:dyDescent="0.25">
      <c r="A1943" s="88"/>
      <c r="B1943" s="88"/>
    </row>
    <row r="1944" spans="1:2" x14ac:dyDescent="0.25">
      <c r="A1944" s="88"/>
      <c r="B1944" s="88"/>
    </row>
    <row r="1945" spans="1:2" x14ac:dyDescent="0.25">
      <c r="A1945" s="88"/>
      <c r="B1945" s="88"/>
    </row>
    <row r="1946" spans="1:2" x14ac:dyDescent="0.25">
      <c r="A1946" s="88"/>
      <c r="B1946" s="88"/>
    </row>
    <row r="1947" spans="1:2" x14ac:dyDescent="0.25">
      <c r="A1947" s="88"/>
      <c r="B1947" s="88"/>
    </row>
    <row r="1948" spans="1:2" x14ac:dyDescent="0.25">
      <c r="A1948" s="88"/>
      <c r="B1948" s="88"/>
    </row>
    <row r="1949" spans="1:2" x14ac:dyDescent="0.25">
      <c r="A1949" s="88"/>
      <c r="B1949" s="88"/>
    </row>
    <row r="1950" spans="1:2" x14ac:dyDescent="0.25">
      <c r="A1950" s="88"/>
      <c r="B1950" s="88"/>
    </row>
    <row r="1951" spans="1:2" x14ac:dyDescent="0.25">
      <c r="A1951" s="88"/>
      <c r="B1951" s="88"/>
    </row>
    <row r="1952" spans="1:2" x14ac:dyDescent="0.25">
      <c r="A1952" s="88"/>
      <c r="B1952" s="88"/>
    </row>
    <row r="1953" spans="1:2" x14ac:dyDescent="0.25">
      <c r="A1953" s="88"/>
      <c r="B1953" s="88"/>
    </row>
    <row r="1954" spans="1:2" x14ac:dyDescent="0.25">
      <c r="A1954" s="88"/>
      <c r="B1954" s="88"/>
    </row>
    <row r="1955" spans="1:2" x14ac:dyDescent="0.25">
      <c r="A1955" s="88"/>
      <c r="B1955" s="88"/>
    </row>
    <row r="1956" spans="1:2" x14ac:dyDescent="0.25">
      <c r="A1956" s="88"/>
      <c r="B1956" s="88"/>
    </row>
    <row r="1957" spans="1:2" x14ac:dyDescent="0.25">
      <c r="A1957" s="88"/>
      <c r="B1957" s="88"/>
    </row>
    <row r="1958" spans="1:2" x14ac:dyDescent="0.25">
      <c r="A1958" s="88"/>
      <c r="B1958" s="88"/>
    </row>
    <row r="1959" spans="1:2" x14ac:dyDescent="0.25">
      <c r="A1959" s="88"/>
      <c r="B1959" s="88"/>
    </row>
    <row r="1960" spans="1:2" x14ac:dyDescent="0.25">
      <c r="A1960" s="88"/>
      <c r="B1960" s="88"/>
    </row>
    <row r="1961" spans="1:2" x14ac:dyDescent="0.25">
      <c r="A1961" s="88"/>
      <c r="B1961" s="88"/>
    </row>
    <row r="1962" spans="1:2" x14ac:dyDescent="0.25">
      <c r="A1962" s="88"/>
      <c r="B1962" s="88"/>
    </row>
    <row r="1963" spans="1:2" x14ac:dyDescent="0.25">
      <c r="A1963" s="88"/>
      <c r="B1963" s="88"/>
    </row>
    <row r="1964" spans="1:2" x14ac:dyDescent="0.25">
      <c r="A1964" s="88"/>
      <c r="B1964" s="88"/>
    </row>
    <row r="1965" spans="1:2" x14ac:dyDescent="0.25">
      <c r="A1965" s="88"/>
      <c r="B1965" s="88"/>
    </row>
    <row r="1966" spans="1:2" x14ac:dyDescent="0.25">
      <c r="A1966" s="88"/>
      <c r="B1966" s="88"/>
    </row>
    <row r="1967" spans="1:2" x14ac:dyDescent="0.25">
      <c r="A1967" s="88"/>
      <c r="B1967" s="88"/>
    </row>
    <row r="1968" spans="1:2" x14ac:dyDescent="0.25">
      <c r="A1968" s="88"/>
      <c r="B1968" s="88"/>
    </row>
    <row r="1969" spans="1:2" x14ac:dyDescent="0.25">
      <c r="A1969" s="88"/>
      <c r="B1969" s="88"/>
    </row>
    <row r="1970" spans="1:2" x14ac:dyDescent="0.25">
      <c r="A1970" s="88"/>
      <c r="B1970" s="88"/>
    </row>
    <row r="1971" spans="1:2" x14ac:dyDescent="0.25">
      <c r="A1971" s="88"/>
      <c r="B1971" s="88"/>
    </row>
    <row r="1972" spans="1:2" x14ac:dyDescent="0.25">
      <c r="A1972" s="88"/>
      <c r="B1972" s="88"/>
    </row>
    <row r="1973" spans="1:2" x14ac:dyDescent="0.25">
      <c r="A1973" s="88"/>
      <c r="B1973" s="88"/>
    </row>
    <row r="1974" spans="1:2" x14ac:dyDescent="0.25">
      <c r="A1974" s="88"/>
      <c r="B1974" s="88"/>
    </row>
    <row r="1975" spans="1:2" x14ac:dyDescent="0.25">
      <c r="A1975" s="88"/>
      <c r="B1975" s="88"/>
    </row>
    <row r="1976" spans="1:2" x14ac:dyDescent="0.25">
      <c r="A1976" s="88"/>
      <c r="B1976" s="88"/>
    </row>
    <row r="1977" spans="1:2" x14ac:dyDescent="0.25">
      <c r="A1977" s="88"/>
      <c r="B1977" s="88"/>
    </row>
    <row r="1978" spans="1:2" x14ac:dyDescent="0.25">
      <c r="A1978" s="88"/>
      <c r="B1978" s="88"/>
    </row>
    <row r="1979" spans="1:2" x14ac:dyDescent="0.25">
      <c r="A1979" s="88"/>
      <c r="B1979" s="88"/>
    </row>
    <row r="1980" spans="1:2" x14ac:dyDescent="0.25">
      <c r="A1980" s="88"/>
      <c r="B1980" s="88"/>
    </row>
    <row r="1981" spans="1:2" x14ac:dyDescent="0.25">
      <c r="A1981" s="88"/>
      <c r="B1981" s="88"/>
    </row>
    <row r="1982" spans="1:2" x14ac:dyDescent="0.25">
      <c r="A1982" s="88"/>
      <c r="B1982" s="88"/>
    </row>
    <row r="1983" spans="1:2" x14ac:dyDescent="0.25">
      <c r="A1983" s="88"/>
      <c r="B1983" s="88"/>
    </row>
    <row r="1984" spans="1:2" x14ac:dyDescent="0.25">
      <c r="A1984" s="88"/>
      <c r="B1984" s="88"/>
    </row>
    <row r="1985" spans="1:2" x14ac:dyDescent="0.25">
      <c r="A1985" s="88"/>
      <c r="B1985" s="88"/>
    </row>
    <row r="1986" spans="1:2" x14ac:dyDescent="0.25">
      <c r="A1986" s="88"/>
      <c r="B1986" s="88"/>
    </row>
    <row r="1987" spans="1:2" x14ac:dyDescent="0.25">
      <c r="A1987" s="88"/>
      <c r="B1987" s="88"/>
    </row>
    <row r="1988" spans="1:2" x14ac:dyDescent="0.25">
      <c r="A1988" s="88"/>
      <c r="B1988" s="88"/>
    </row>
    <row r="1989" spans="1:2" x14ac:dyDescent="0.25">
      <c r="A1989" s="88"/>
      <c r="B1989" s="88"/>
    </row>
    <row r="1990" spans="1:2" x14ac:dyDescent="0.25">
      <c r="A1990" s="88"/>
      <c r="B1990" s="88"/>
    </row>
    <row r="1991" spans="1:2" x14ac:dyDescent="0.25">
      <c r="A1991" s="88"/>
      <c r="B1991" s="88"/>
    </row>
    <row r="1992" spans="1:2" x14ac:dyDescent="0.25">
      <c r="A1992" s="88"/>
      <c r="B1992" s="88"/>
    </row>
    <row r="1993" spans="1:2" x14ac:dyDescent="0.25">
      <c r="A1993" s="88"/>
      <c r="B1993" s="88"/>
    </row>
    <row r="1994" spans="1:2" x14ac:dyDescent="0.25">
      <c r="A1994" s="88"/>
      <c r="B1994" s="88"/>
    </row>
    <row r="1995" spans="1:2" x14ac:dyDescent="0.25">
      <c r="A1995" s="88"/>
      <c r="B1995" s="88"/>
    </row>
    <row r="1996" spans="1:2" x14ac:dyDescent="0.25">
      <c r="A1996" s="88"/>
      <c r="B1996" s="88"/>
    </row>
    <row r="1997" spans="1:2" x14ac:dyDescent="0.25">
      <c r="A1997" s="88"/>
      <c r="B1997" s="88"/>
    </row>
    <row r="1998" spans="1:2" x14ac:dyDescent="0.25">
      <c r="A1998" s="88"/>
      <c r="B1998" s="88"/>
    </row>
    <row r="1999" spans="1:2" x14ac:dyDescent="0.25">
      <c r="A1999" s="88"/>
      <c r="B1999" s="88"/>
    </row>
    <row r="2000" spans="1:2" x14ac:dyDescent="0.25">
      <c r="A2000" s="88"/>
      <c r="B2000" s="88"/>
    </row>
    <row r="2001" spans="1:2" x14ac:dyDescent="0.25">
      <c r="A2001" s="88"/>
      <c r="B2001" s="88"/>
    </row>
    <row r="2002" spans="1:2" x14ac:dyDescent="0.25">
      <c r="A2002" s="88"/>
      <c r="B2002" s="88"/>
    </row>
    <row r="2003" spans="1:2" x14ac:dyDescent="0.25">
      <c r="A2003" s="88"/>
      <c r="B2003" s="88"/>
    </row>
    <row r="2004" spans="1:2" x14ac:dyDescent="0.25">
      <c r="A2004" s="88"/>
      <c r="B2004" s="88"/>
    </row>
    <row r="2005" spans="1:2" x14ac:dyDescent="0.25">
      <c r="A2005" s="88"/>
      <c r="B2005" s="88"/>
    </row>
    <row r="2006" spans="1:2" x14ac:dyDescent="0.25">
      <c r="A2006" s="88"/>
      <c r="B2006" s="88"/>
    </row>
    <row r="2007" spans="1:2" x14ac:dyDescent="0.25">
      <c r="A2007" s="88"/>
      <c r="B2007" s="88"/>
    </row>
    <row r="2008" spans="1:2" x14ac:dyDescent="0.25">
      <c r="A2008" s="88"/>
      <c r="B2008" s="88"/>
    </row>
    <row r="2009" spans="1:2" x14ac:dyDescent="0.25">
      <c r="A2009" s="88"/>
      <c r="B2009" s="88"/>
    </row>
    <row r="2010" spans="1:2" x14ac:dyDescent="0.25">
      <c r="A2010" s="88"/>
      <c r="B2010" s="88"/>
    </row>
    <row r="2011" spans="1:2" x14ac:dyDescent="0.25">
      <c r="A2011" s="88"/>
      <c r="B2011" s="88"/>
    </row>
    <row r="2012" spans="1:2" x14ac:dyDescent="0.25">
      <c r="A2012" s="88"/>
      <c r="B2012" s="88"/>
    </row>
    <row r="2013" spans="1:2" x14ac:dyDescent="0.25">
      <c r="A2013" s="88"/>
      <c r="B2013" s="88"/>
    </row>
    <row r="2014" spans="1:2" x14ac:dyDescent="0.25">
      <c r="A2014" s="88"/>
      <c r="B2014" s="88"/>
    </row>
    <row r="2015" spans="1:2" x14ac:dyDescent="0.25">
      <c r="A2015" s="88"/>
      <c r="B2015" s="88"/>
    </row>
    <row r="2016" spans="1:2" x14ac:dyDescent="0.25">
      <c r="A2016" s="88"/>
      <c r="B2016" s="88"/>
    </row>
    <row r="2017" spans="1:2" x14ac:dyDescent="0.25">
      <c r="A2017" s="88"/>
      <c r="B2017" s="88"/>
    </row>
    <row r="2018" spans="1:2" x14ac:dyDescent="0.25">
      <c r="A2018" s="88"/>
      <c r="B2018" s="88"/>
    </row>
    <row r="2019" spans="1:2" x14ac:dyDescent="0.25">
      <c r="A2019" s="88"/>
      <c r="B2019" s="88"/>
    </row>
    <row r="2020" spans="1:2" x14ac:dyDescent="0.25">
      <c r="A2020" s="88"/>
      <c r="B2020" s="88"/>
    </row>
    <row r="2021" spans="1:2" x14ac:dyDescent="0.25">
      <c r="A2021" s="88"/>
      <c r="B2021" s="88"/>
    </row>
    <row r="2022" spans="1:2" x14ac:dyDescent="0.25">
      <c r="A2022" s="88"/>
      <c r="B2022" s="88"/>
    </row>
    <row r="2023" spans="1:2" x14ac:dyDescent="0.25">
      <c r="A2023" s="88"/>
      <c r="B2023" s="88"/>
    </row>
    <row r="2024" spans="1:2" x14ac:dyDescent="0.25">
      <c r="A2024" s="88"/>
      <c r="B2024" s="88"/>
    </row>
    <row r="2025" spans="1:2" x14ac:dyDescent="0.25">
      <c r="A2025" s="88"/>
      <c r="B2025" s="88"/>
    </row>
    <row r="2026" spans="1:2" x14ac:dyDescent="0.25">
      <c r="A2026" s="88"/>
      <c r="B2026" s="88"/>
    </row>
    <row r="2027" spans="1:2" x14ac:dyDescent="0.25">
      <c r="A2027" s="88"/>
      <c r="B2027" s="88"/>
    </row>
    <row r="2028" spans="1:2" x14ac:dyDescent="0.25">
      <c r="A2028" s="88"/>
      <c r="B2028" s="88"/>
    </row>
    <row r="2029" spans="1:2" x14ac:dyDescent="0.25">
      <c r="A2029" s="88"/>
      <c r="B2029" s="88"/>
    </row>
    <row r="2030" spans="1:2" x14ac:dyDescent="0.25">
      <c r="A2030" s="88"/>
      <c r="B2030" s="88"/>
    </row>
    <row r="2031" spans="1:2" x14ac:dyDescent="0.25">
      <c r="A2031" s="88"/>
      <c r="B2031" s="88"/>
    </row>
    <row r="2032" spans="1:2" x14ac:dyDescent="0.25">
      <c r="A2032" s="88"/>
      <c r="B2032" s="88"/>
    </row>
    <row r="2033" spans="1:2" x14ac:dyDescent="0.25">
      <c r="A2033" s="88"/>
      <c r="B2033" s="88"/>
    </row>
    <row r="2034" spans="1:2" x14ac:dyDescent="0.25">
      <c r="A2034" s="88"/>
      <c r="B2034" s="88"/>
    </row>
    <row r="2035" spans="1:2" x14ac:dyDescent="0.25">
      <c r="A2035" s="88"/>
      <c r="B2035" s="88"/>
    </row>
    <row r="2036" spans="1:2" x14ac:dyDescent="0.25">
      <c r="A2036" s="88"/>
      <c r="B2036" s="88"/>
    </row>
    <row r="2037" spans="1:2" x14ac:dyDescent="0.25">
      <c r="A2037" s="88"/>
      <c r="B2037" s="88"/>
    </row>
    <row r="2038" spans="1:2" x14ac:dyDescent="0.25">
      <c r="A2038" s="88"/>
      <c r="B2038" s="88"/>
    </row>
    <row r="2039" spans="1:2" x14ac:dyDescent="0.25">
      <c r="A2039" s="88"/>
      <c r="B2039" s="88"/>
    </row>
    <row r="2040" spans="1:2" x14ac:dyDescent="0.25">
      <c r="A2040" s="88"/>
      <c r="B2040" s="88"/>
    </row>
    <row r="2041" spans="1:2" x14ac:dyDescent="0.25">
      <c r="A2041" s="88"/>
      <c r="B2041" s="88"/>
    </row>
    <row r="2042" spans="1:2" x14ac:dyDescent="0.25">
      <c r="A2042" s="88"/>
      <c r="B2042" s="88"/>
    </row>
    <row r="2043" spans="1:2" x14ac:dyDescent="0.25">
      <c r="A2043" s="88"/>
      <c r="B2043" s="88"/>
    </row>
    <row r="2044" spans="1:2" x14ac:dyDescent="0.25">
      <c r="A2044" s="88"/>
      <c r="B2044" s="88"/>
    </row>
    <row r="2045" spans="1:2" x14ac:dyDescent="0.25">
      <c r="A2045" s="88"/>
      <c r="B2045" s="88"/>
    </row>
    <row r="2046" spans="1:2" x14ac:dyDescent="0.25">
      <c r="A2046" s="88"/>
      <c r="B2046" s="88"/>
    </row>
    <row r="2047" spans="1:2" x14ac:dyDescent="0.25">
      <c r="A2047" s="88"/>
      <c r="B2047" s="88"/>
    </row>
    <row r="2048" spans="1:2" x14ac:dyDescent="0.25">
      <c r="A2048" s="88"/>
      <c r="B2048" s="88"/>
    </row>
    <row r="2049" spans="1:2" x14ac:dyDescent="0.25">
      <c r="A2049" s="88"/>
      <c r="B2049" s="88"/>
    </row>
    <row r="2050" spans="1:2" x14ac:dyDescent="0.25">
      <c r="A2050" s="88"/>
      <c r="B2050" s="88"/>
    </row>
    <row r="2051" spans="1:2" x14ac:dyDescent="0.25">
      <c r="A2051" s="88"/>
      <c r="B2051" s="88"/>
    </row>
    <row r="2052" spans="1:2" x14ac:dyDescent="0.25">
      <c r="A2052" s="88"/>
      <c r="B2052" s="88"/>
    </row>
    <row r="2053" spans="1:2" x14ac:dyDescent="0.25">
      <c r="A2053" s="88"/>
      <c r="B2053" s="88"/>
    </row>
    <row r="2054" spans="1:2" x14ac:dyDescent="0.25">
      <c r="A2054" s="88"/>
      <c r="B2054" s="88"/>
    </row>
    <row r="2055" spans="1:2" x14ac:dyDescent="0.25">
      <c r="A2055" s="88"/>
      <c r="B2055" s="88"/>
    </row>
    <row r="2056" spans="1:2" x14ac:dyDescent="0.25">
      <c r="A2056" s="88"/>
      <c r="B2056" s="88"/>
    </row>
    <row r="2057" spans="1:2" x14ac:dyDescent="0.25">
      <c r="A2057" s="88"/>
      <c r="B2057" s="88"/>
    </row>
    <row r="2058" spans="1:2" x14ac:dyDescent="0.25">
      <c r="A2058" s="88"/>
      <c r="B2058" s="88"/>
    </row>
    <row r="2059" spans="1:2" x14ac:dyDescent="0.25">
      <c r="A2059" s="88"/>
      <c r="B2059" s="88"/>
    </row>
    <row r="2060" spans="1:2" x14ac:dyDescent="0.25">
      <c r="A2060" s="88"/>
      <c r="B2060" s="88"/>
    </row>
    <row r="2061" spans="1:2" x14ac:dyDescent="0.25">
      <c r="A2061" s="88"/>
      <c r="B2061" s="88"/>
    </row>
    <row r="2062" spans="1:2" x14ac:dyDescent="0.25">
      <c r="A2062" s="88"/>
      <c r="B2062" s="88"/>
    </row>
    <row r="2063" spans="1:2" x14ac:dyDescent="0.25">
      <c r="A2063" s="88"/>
      <c r="B2063" s="88"/>
    </row>
    <row r="2064" spans="1:2" x14ac:dyDescent="0.25">
      <c r="A2064" s="88"/>
      <c r="B2064" s="88"/>
    </row>
    <row r="2065" spans="1:2" x14ac:dyDescent="0.25">
      <c r="A2065" s="88"/>
      <c r="B2065" s="88"/>
    </row>
    <row r="2066" spans="1:2" x14ac:dyDescent="0.25">
      <c r="A2066" s="88"/>
      <c r="B2066" s="88"/>
    </row>
    <row r="2067" spans="1:2" x14ac:dyDescent="0.25">
      <c r="A2067" s="88"/>
      <c r="B2067" s="88"/>
    </row>
    <row r="2068" spans="1:2" x14ac:dyDescent="0.25">
      <c r="A2068" s="88"/>
      <c r="B2068" s="88"/>
    </row>
    <row r="2069" spans="1:2" x14ac:dyDescent="0.25">
      <c r="A2069" s="88"/>
      <c r="B2069" s="88"/>
    </row>
    <row r="2070" spans="1:2" x14ac:dyDescent="0.25">
      <c r="A2070" s="88"/>
      <c r="B2070" s="88"/>
    </row>
    <row r="2071" spans="1:2" x14ac:dyDescent="0.25">
      <c r="A2071" s="88"/>
      <c r="B2071" s="88"/>
    </row>
    <row r="2072" spans="1:2" x14ac:dyDescent="0.25">
      <c r="A2072" s="88"/>
      <c r="B2072" s="88"/>
    </row>
    <row r="2073" spans="1:2" x14ac:dyDescent="0.25">
      <c r="A2073" s="88"/>
      <c r="B2073" s="88"/>
    </row>
    <row r="2074" spans="1:2" x14ac:dyDescent="0.25">
      <c r="A2074" s="88"/>
      <c r="B2074" s="88"/>
    </row>
    <row r="2075" spans="1:2" x14ac:dyDescent="0.25">
      <c r="A2075" s="88"/>
      <c r="B2075" s="88"/>
    </row>
    <row r="2076" spans="1:2" x14ac:dyDescent="0.25">
      <c r="A2076" s="88"/>
      <c r="B2076" s="88"/>
    </row>
    <row r="2077" spans="1:2" x14ac:dyDescent="0.25">
      <c r="A2077" s="88"/>
      <c r="B2077" s="88"/>
    </row>
    <row r="2078" spans="1:2" x14ac:dyDescent="0.25">
      <c r="A2078" s="88"/>
      <c r="B2078" s="88"/>
    </row>
    <row r="2079" spans="1:2" x14ac:dyDescent="0.25">
      <c r="A2079" s="88"/>
      <c r="B2079" s="88"/>
    </row>
    <row r="2080" spans="1:2" x14ac:dyDescent="0.25">
      <c r="A2080" s="88"/>
      <c r="B2080" s="88"/>
    </row>
    <row r="2081" spans="1:2" x14ac:dyDescent="0.25">
      <c r="A2081" s="88"/>
      <c r="B2081" s="88"/>
    </row>
    <row r="2082" spans="1:2" x14ac:dyDescent="0.25">
      <c r="A2082" s="88"/>
      <c r="B2082" s="88"/>
    </row>
    <row r="2083" spans="1:2" x14ac:dyDescent="0.25">
      <c r="A2083" s="88"/>
      <c r="B2083" s="88"/>
    </row>
    <row r="2084" spans="1:2" x14ac:dyDescent="0.25">
      <c r="A2084" s="88"/>
      <c r="B2084" s="88"/>
    </row>
    <row r="2085" spans="1:2" x14ac:dyDescent="0.25">
      <c r="A2085" s="88"/>
      <c r="B2085" s="88"/>
    </row>
    <row r="2086" spans="1:2" x14ac:dyDescent="0.25">
      <c r="A2086" s="88"/>
      <c r="B2086" s="88"/>
    </row>
    <row r="2087" spans="1:2" x14ac:dyDescent="0.25">
      <c r="A2087" s="88"/>
      <c r="B2087" s="88"/>
    </row>
    <row r="2088" spans="1:2" x14ac:dyDescent="0.25">
      <c r="A2088" s="88"/>
      <c r="B2088" s="88"/>
    </row>
    <row r="2089" spans="1:2" x14ac:dyDescent="0.25">
      <c r="A2089" s="88"/>
      <c r="B2089" s="88"/>
    </row>
    <row r="2090" spans="1:2" x14ac:dyDescent="0.25">
      <c r="A2090" s="88"/>
      <c r="B2090" s="88"/>
    </row>
    <row r="2091" spans="1:2" x14ac:dyDescent="0.25">
      <c r="A2091" s="88"/>
      <c r="B2091" s="88"/>
    </row>
    <row r="2092" spans="1:2" x14ac:dyDescent="0.25">
      <c r="A2092" s="88"/>
      <c r="B2092" s="88"/>
    </row>
    <row r="2093" spans="1:2" x14ac:dyDescent="0.25">
      <c r="A2093" s="88"/>
      <c r="B2093" s="88"/>
    </row>
    <row r="2094" spans="1:2" x14ac:dyDescent="0.25">
      <c r="A2094" s="88"/>
      <c r="B2094" s="88"/>
    </row>
    <row r="2095" spans="1:2" x14ac:dyDescent="0.25">
      <c r="A2095" s="88"/>
      <c r="B2095" s="88"/>
    </row>
    <row r="2096" spans="1:2" x14ac:dyDescent="0.25">
      <c r="A2096" s="88"/>
      <c r="B2096" s="88"/>
    </row>
    <row r="2097" spans="1:2" x14ac:dyDescent="0.25">
      <c r="A2097" s="88"/>
      <c r="B2097" s="88"/>
    </row>
    <row r="2098" spans="1:2" x14ac:dyDescent="0.25">
      <c r="A2098" s="88"/>
      <c r="B2098" s="88"/>
    </row>
    <row r="2099" spans="1:2" x14ac:dyDescent="0.25">
      <c r="A2099" s="88"/>
      <c r="B2099" s="88"/>
    </row>
    <row r="2100" spans="1:2" x14ac:dyDescent="0.25">
      <c r="A2100" s="88"/>
      <c r="B2100" s="88"/>
    </row>
    <row r="2101" spans="1:2" x14ac:dyDescent="0.25">
      <c r="A2101" s="88"/>
      <c r="B2101" s="88"/>
    </row>
    <row r="2102" spans="1:2" x14ac:dyDescent="0.25">
      <c r="A2102" s="88"/>
      <c r="B2102" s="88"/>
    </row>
    <row r="2103" spans="1:2" x14ac:dyDescent="0.25">
      <c r="A2103" s="88"/>
      <c r="B2103" s="88"/>
    </row>
    <row r="2104" spans="1:2" x14ac:dyDescent="0.25">
      <c r="A2104" s="88"/>
      <c r="B2104" s="88"/>
    </row>
    <row r="2105" spans="1:2" x14ac:dyDescent="0.25">
      <c r="A2105" s="88"/>
      <c r="B2105" s="88"/>
    </row>
    <row r="2106" spans="1:2" x14ac:dyDescent="0.25">
      <c r="A2106" s="88"/>
      <c r="B2106" s="88"/>
    </row>
    <row r="2107" spans="1:2" x14ac:dyDescent="0.25">
      <c r="A2107" s="88"/>
      <c r="B2107" s="88"/>
    </row>
    <row r="2108" spans="1:2" x14ac:dyDescent="0.25">
      <c r="A2108" s="88"/>
      <c r="B2108" s="88"/>
    </row>
    <row r="2109" spans="1:2" x14ac:dyDescent="0.25">
      <c r="A2109" s="88"/>
      <c r="B2109" s="88"/>
    </row>
    <row r="2110" spans="1:2" x14ac:dyDescent="0.25">
      <c r="A2110" s="88"/>
      <c r="B2110" s="88"/>
    </row>
    <row r="2111" spans="1:2" x14ac:dyDescent="0.25">
      <c r="A2111" s="88"/>
      <c r="B2111" s="88"/>
    </row>
    <row r="2112" spans="1:2" x14ac:dyDescent="0.25">
      <c r="A2112" s="88"/>
      <c r="B2112" s="88"/>
    </row>
    <row r="2113" spans="1:2" x14ac:dyDescent="0.25">
      <c r="A2113" s="88"/>
      <c r="B2113" s="88"/>
    </row>
    <row r="2114" spans="1:2" x14ac:dyDescent="0.25">
      <c r="A2114" s="88"/>
      <c r="B2114" s="88"/>
    </row>
    <row r="2115" spans="1:2" x14ac:dyDescent="0.25">
      <c r="A2115" s="88"/>
      <c r="B2115" s="88"/>
    </row>
    <row r="2116" spans="1:2" x14ac:dyDescent="0.25">
      <c r="A2116" s="88"/>
      <c r="B2116" s="88"/>
    </row>
    <row r="2117" spans="1:2" x14ac:dyDescent="0.25">
      <c r="A2117" s="88"/>
      <c r="B2117" s="88"/>
    </row>
    <row r="2118" spans="1:2" x14ac:dyDescent="0.25">
      <c r="A2118" s="88"/>
      <c r="B2118" s="88"/>
    </row>
    <row r="2119" spans="1:2" x14ac:dyDescent="0.25">
      <c r="A2119" s="88"/>
      <c r="B2119" s="88"/>
    </row>
    <row r="2120" spans="1:2" x14ac:dyDescent="0.25">
      <c r="A2120" s="88"/>
      <c r="B2120" s="88"/>
    </row>
    <row r="2121" spans="1:2" x14ac:dyDescent="0.25">
      <c r="A2121" s="88"/>
      <c r="B2121" s="88"/>
    </row>
    <row r="2122" spans="1:2" x14ac:dyDescent="0.25">
      <c r="A2122" s="88"/>
      <c r="B2122" s="88"/>
    </row>
    <row r="2123" spans="1:2" x14ac:dyDescent="0.25">
      <c r="A2123" s="88"/>
      <c r="B2123" s="88"/>
    </row>
    <row r="2124" spans="1:2" x14ac:dyDescent="0.25">
      <c r="A2124" s="88"/>
      <c r="B2124" s="88"/>
    </row>
    <row r="2125" spans="1:2" x14ac:dyDescent="0.25">
      <c r="A2125" s="88"/>
      <c r="B2125" s="88"/>
    </row>
    <row r="2126" spans="1:2" x14ac:dyDescent="0.25">
      <c r="A2126" s="88"/>
      <c r="B2126" s="88"/>
    </row>
    <row r="2127" spans="1:2" x14ac:dyDescent="0.25">
      <c r="A2127" s="88"/>
      <c r="B2127" s="88"/>
    </row>
    <row r="2128" spans="1:2" x14ac:dyDescent="0.25">
      <c r="A2128" s="88"/>
      <c r="B2128" s="88"/>
    </row>
    <row r="2129" spans="1:2" x14ac:dyDescent="0.25">
      <c r="A2129" s="88"/>
      <c r="B2129" s="88"/>
    </row>
    <row r="2130" spans="1:2" x14ac:dyDescent="0.25">
      <c r="A2130" s="88"/>
      <c r="B2130" s="88"/>
    </row>
    <row r="2131" spans="1:2" x14ac:dyDescent="0.25">
      <c r="A2131" s="88"/>
      <c r="B2131" s="88"/>
    </row>
    <row r="2132" spans="1:2" x14ac:dyDescent="0.25">
      <c r="A2132" s="88"/>
      <c r="B2132" s="88"/>
    </row>
    <row r="2133" spans="1:2" x14ac:dyDescent="0.25">
      <c r="A2133" s="88"/>
      <c r="B2133" s="88"/>
    </row>
    <row r="2134" spans="1:2" x14ac:dyDescent="0.25">
      <c r="A2134" s="88"/>
      <c r="B2134" s="88"/>
    </row>
    <row r="2135" spans="1:2" x14ac:dyDescent="0.25">
      <c r="A2135" s="88"/>
      <c r="B2135" s="88"/>
    </row>
    <row r="2136" spans="1:2" x14ac:dyDescent="0.25">
      <c r="A2136" s="88"/>
      <c r="B2136" s="88"/>
    </row>
    <row r="2137" spans="1:2" x14ac:dyDescent="0.25">
      <c r="A2137" s="88"/>
      <c r="B2137" s="88"/>
    </row>
    <row r="2138" spans="1:2" x14ac:dyDescent="0.25">
      <c r="A2138" s="88"/>
      <c r="B2138" s="88"/>
    </row>
    <row r="2139" spans="1:2" x14ac:dyDescent="0.25">
      <c r="A2139" s="88"/>
      <c r="B2139" s="88"/>
    </row>
    <row r="2140" spans="1:2" x14ac:dyDescent="0.25">
      <c r="A2140" s="88"/>
      <c r="B2140" s="88"/>
    </row>
    <row r="2141" spans="1:2" x14ac:dyDescent="0.25">
      <c r="A2141" s="88"/>
      <c r="B2141" s="88"/>
    </row>
    <row r="2142" spans="1:2" x14ac:dyDescent="0.25">
      <c r="A2142" s="88"/>
      <c r="B2142" s="88"/>
    </row>
    <row r="2143" spans="1:2" x14ac:dyDescent="0.25">
      <c r="A2143" s="88"/>
      <c r="B2143" s="88"/>
    </row>
    <row r="2144" spans="1:2" x14ac:dyDescent="0.25">
      <c r="A2144" s="88"/>
      <c r="B2144" s="88"/>
    </row>
    <row r="2145" spans="1:2" x14ac:dyDescent="0.25">
      <c r="A2145" s="88"/>
      <c r="B2145" s="88"/>
    </row>
    <row r="2146" spans="1:2" x14ac:dyDescent="0.25">
      <c r="A2146" s="88"/>
      <c r="B2146" s="88"/>
    </row>
    <row r="2147" spans="1:2" x14ac:dyDescent="0.25">
      <c r="A2147" s="88"/>
      <c r="B2147" s="88"/>
    </row>
    <row r="2148" spans="1:2" x14ac:dyDescent="0.25">
      <c r="A2148" s="88"/>
      <c r="B2148" s="88"/>
    </row>
    <row r="2149" spans="1:2" x14ac:dyDescent="0.25">
      <c r="A2149" s="88"/>
      <c r="B2149" s="88"/>
    </row>
    <row r="2150" spans="1:2" x14ac:dyDescent="0.25">
      <c r="A2150" s="88"/>
      <c r="B2150" s="88"/>
    </row>
    <row r="2151" spans="1:2" x14ac:dyDescent="0.25">
      <c r="A2151" s="88"/>
      <c r="B2151" s="88"/>
    </row>
    <row r="2152" spans="1:2" x14ac:dyDescent="0.25">
      <c r="A2152" s="88"/>
      <c r="B2152" s="88"/>
    </row>
    <row r="2153" spans="1:2" x14ac:dyDescent="0.25">
      <c r="A2153" s="88"/>
      <c r="B2153" s="88"/>
    </row>
    <row r="2154" spans="1:2" x14ac:dyDescent="0.25">
      <c r="A2154" s="88"/>
      <c r="B2154" s="88"/>
    </row>
    <row r="2155" spans="1:2" x14ac:dyDescent="0.25">
      <c r="A2155" s="88"/>
      <c r="B2155" s="88"/>
    </row>
    <row r="2156" spans="1:2" x14ac:dyDescent="0.25">
      <c r="A2156" s="88"/>
      <c r="B2156" s="88"/>
    </row>
    <row r="2157" spans="1:2" x14ac:dyDescent="0.25">
      <c r="A2157" s="88"/>
      <c r="B2157" s="88"/>
    </row>
    <row r="2158" spans="1:2" x14ac:dyDescent="0.25">
      <c r="A2158" s="88"/>
      <c r="B2158" s="88"/>
    </row>
    <row r="2159" spans="1:2" x14ac:dyDescent="0.25">
      <c r="A2159" s="88"/>
      <c r="B2159" s="88"/>
    </row>
    <row r="2160" spans="1:2" x14ac:dyDescent="0.25">
      <c r="A2160" s="88"/>
      <c r="B2160" s="88"/>
    </row>
    <row r="2161" spans="1:2" x14ac:dyDescent="0.25">
      <c r="A2161" s="88"/>
      <c r="B2161" s="88"/>
    </row>
    <row r="2162" spans="1:2" x14ac:dyDescent="0.25">
      <c r="A2162" s="88"/>
      <c r="B2162" s="88"/>
    </row>
    <row r="2163" spans="1:2" x14ac:dyDescent="0.25">
      <c r="A2163" s="88"/>
      <c r="B2163" s="88"/>
    </row>
    <row r="2164" spans="1:2" x14ac:dyDescent="0.25">
      <c r="A2164" s="88"/>
      <c r="B2164" s="88"/>
    </row>
    <row r="2165" spans="1:2" x14ac:dyDescent="0.25">
      <c r="A2165" s="88"/>
      <c r="B2165" s="88"/>
    </row>
    <row r="2166" spans="1:2" x14ac:dyDescent="0.25">
      <c r="A2166" s="88"/>
      <c r="B2166" s="88"/>
    </row>
    <row r="2167" spans="1:2" x14ac:dyDescent="0.25">
      <c r="A2167" s="88"/>
      <c r="B2167" s="88"/>
    </row>
    <row r="2168" spans="1:2" x14ac:dyDescent="0.25">
      <c r="A2168" s="88"/>
      <c r="B2168" s="88"/>
    </row>
    <row r="2169" spans="1:2" x14ac:dyDescent="0.25">
      <c r="A2169" s="88"/>
      <c r="B2169" s="88"/>
    </row>
    <row r="2170" spans="1:2" x14ac:dyDescent="0.25">
      <c r="A2170" s="88"/>
      <c r="B2170" s="88"/>
    </row>
    <row r="2171" spans="1:2" x14ac:dyDescent="0.25">
      <c r="A2171" s="88"/>
      <c r="B2171" s="88"/>
    </row>
    <row r="2172" spans="1:2" x14ac:dyDescent="0.25">
      <c r="A2172" s="88"/>
      <c r="B2172" s="88"/>
    </row>
    <row r="2173" spans="1:2" x14ac:dyDescent="0.25">
      <c r="A2173" s="88"/>
      <c r="B2173" s="88"/>
    </row>
    <row r="2174" spans="1:2" x14ac:dyDescent="0.25">
      <c r="A2174" s="88"/>
      <c r="B2174" s="88"/>
    </row>
    <row r="2175" spans="1:2" x14ac:dyDescent="0.25">
      <c r="A2175" s="88"/>
      <c r="B2175" s="88"/>
    </row>
    <row r="2176" spans="1:2" x14ac:dyDescent="0.25">
      <c r="A2176" s="88"/>
      <c r="B2176" s="88"/>
    </row>
    <row r="2177" spans="1:2" x14ac:dyDescent="0.25">
      <c r="A2177" s="88"/>
      <c r="B2177" s="88"/>
    </row>
    <row r="2178" spans="1:2" x14ac:dyDescent="0.25">
      <c r="A2178" s="88"/>
      <c r="B2178" s="88"/>
    </row>
    <row r="2179" spans="1:2" x14ac:dyDescent="0.25">
      <c r="A2179" s="88"/>
      <c r="B2179" s="88"/>
    </row>
    <row r="2180" spans="1:2" x14ac:dyDescent="0.25">
      <c r="A2180" s="88"/>
      <c r="B2180" s="88"/>
    </row>
    <row r="2181" spans="1:2" x14ac:dyDescent="0.25">
      <c r="A2181" s="88"/>
      <c r="B2181" s="88"/>
    </row>
    <row r="2182" spans="1:2" x14ac:dyDescent="0.25">
      <c r="A2182" s="88"/>
      <c r="B2182" s="88"/>
    </row>
    <row r="2183" spans="1:2" x14ac:dyDescent="0.25">
      <c r="A2183" s="88"/>
      <c r="B2183" s="88"/>
    </row>
    <row r="2184" spans="1:2" x14ac:dyDescent="0.25">
      <c r="A2184" s="88"/>
      <c r="B2184" s="88"/>
    </row>
    <row r="2185" spans="1:2" x14ac:dyDescent="0.25">
      <c r="A2185" s="88"/>
      <c r="B2185" s="88"/>
    </row>
    <row r="2186" spans="1:2" x14ac:dyDescent="0.25">
      <c r="A2186" s="88"/>
      <c r="B2186" s="88"/>
    </row>
    <row r="2187" spans="1:2" x14ac:dyDescent="0.25">
      <c r="A2187" s="88"/>
      <c r="B2187" s="88"/>
    </row>
    <row r="2188" spans="1:2" x14ac:dyDescent="0.25">
      <c r="A2188" s="88"/>
      <c r="B2188" s="88"/>
    </row>
    <row r="2189" spans="1:2" x14ac:dyDescent="0.25">
      <c r="A2189" s="88"/>
      <c r="B2189" s="88"/>
    </row>
    <row r="2190" spans="1:2" x14ac:dyDescent="0.25">
      <c r="A2190" s="88"/>
      <c r="B2190" s="88"/>
    </row>
    <row r="2191" spans="1:2" x14ac:dyDescent="0.25">
      <c r="A2191" s="88"/>
      <c r="B2191" s="88"/>
    </row>
    <row r="2192" spans="1:2" x14ac:dyDescent="0.25">
      <c r="A2192" s="88"/>
      <c r="B2192" s="88"/>
    </row>
    <row r="2193" spans="1:2" x14ac:dyDescent="0.25">
      <c r="A2193" s="88"/>
      <c r="B2193" s="88"/>
    </row>
    <row r="2194" spans="1:2" x14ac:dyDescent="0.25">
      <c r="A2194" s="88"/>
      <c r="B2194" s="88"/>
    </row>
    <row r="2195" spans="1:2" x14ac:dyDescent="0.25">
      <c r="A2195" s="88"/>
      <c r="B2195" s="88"/>
    </row>
    <row r="2196" spans="1:2" x14ac:dyDescent="0.25">
      <c r="A2196" s="88"/>
      <c r="B2196" s="88"/>
    </row>
    <row r="2197" spans="1:2" x14ac:dyDescent="0.25">
      <c r="A2197" s="88"/>
      <c r="B2197" s="88"/>
    </row>
    <row r="2198" spans="1:2" x14ac:dyDescent="0.25">
      <c r="A2198" s="88"/>
      <c r="B2198" s="88"/>
    </row>
    <row r="2199" spans="1:2" x14ac:dyDescent="0.25">
      <c r="A2199" s="88"/>
      <c r="B2199" s="88"/>
    </row>
    <row r="2200" spans="1:2" x14ac:dyDescent="0.25">
      <c r="A2200" s="88"/>
      <c r="B2200" s="88"/>
    </row>
    <row r="2201" spans="1:2" x14ac:dyDescent="0.25">
      <c r="A2201" s="88"/>
      <c r="B2201" s="88"/>
    </row>
    <row r="2202" spans="1:2" x14ac:dyDescent="0.25">
      <c r="A2202" s="88"/>
      <c r="B2202" s="88"/>
    </row>
    <row r="2203" spans="1:2" x14ac:dyDescent="0.25">
      <c r="A2203" s="88"/>
      <c r="B2203" s="88"/>
    </row>
    <row r="2204" spans="1:2" x14ac:dyDescent="0.25">
      <c r="A2204" s="88"/>
      <c r="B2204" s="88"/>
    </row>
    <row r="2205" spans="1:2" x14ac:dyDescent="0.25">
      <c r="A2205" s="88"/>
      <c r="B2205" s="88"/>
    </row>
    <row r="2206" spans="1:2" x14ac:dyDescent="0.25">
      <c r="A2206" s="88"/>
      <c r="B2206" s="88"/>
    </row>
    <row r="2207" spans="1:2" x14ac:dyDescent="0.25">
      <c r="A2207" s="88"/>
      <c r="B2207" s="88"/>
    </row>
    <row r="2208" spans="1:2" x14ac:dyDescent="0.25">
      <c r="A2208" s="88"/>
      <c r="B2208" s="88"/>
    </row>
    <row r="2209" spans="1:2" x14ac:dyDescent="0.25">
      <c r="A2209" s="88"/>
      <c r="B2209" s="88"/>
    </row>
    <row r="2210" spans="1:2" x14ac:dyDescent="0.25">
      <c r="A2210" s="88"/>
      <c r="B2210" s="88"/>
    </row>
    <row r="2211" spans="1:2" x14ac:dyDescent="0.25">
      <c r="A2211" s="88"/>
      <c r="B2211" s="88"/>
    </row>
    <row r="2212" spans="1:2" x14ac:dyDescent="0.25">
      <c r="A2212" s="88"/>
      <c r="B2212" s="88"/>
    </row>
    <row r="2213" spans="1:2" x14ac:dyDescent="0.25">
      <c r="A2213" s="88"/>
      <c r="B2213" s="88"/>
    </row>
    <row r="2214" spans="1:2" x14ac:dyDescent="0.25">
      <c r="A2214" s="88"/>
      <c r="B2214" s="88"/>
    </row>
    <row r="2215" spans="1:2" x14ac:dyDescent="0.25">
      <c r="A2215" s="88"/>
      <c r="B2215" s="88"/>
    </row>
    <row r="2216" spans="1:2" x14ac:dyDescent="0.25">
      <c r="A2216" s="88"/>
      <c r="B2216" s="88"/>
    </row>
    <row r="2217" spans="1:2" x14ac:dyDescent="0.25">
      <c r="A2217" s="88"/>
      <c r="B2217" s="88"/>
    </row>
    <row r="2218" spans="1:2" x14ac:dyDescent="0.25">
      <c r="A2218" s="88"/>
      <c r="B2218" s="88"/>
    </row>
    <row r="2219" spans="1:2" x14ac:dyDescent="0.25">
      <c r="A2219" s="88"/>
      <c r="B2219" s="88"/>
    </row>
    <row r="2220" spans="1:2" x14ac:dyDescent="0.25">
      <c r="A2220" s="88"/>
      <c r="B2220" s="88"/>
    </row>
    <row r="2221" spans="1:2" x14ac:dyDescent="0.25">
      <c r="A2221" s="88"/>
      <c r="B2221" s="88"/>
    </row>
    <row r="2222" spans="1:2" x14ac:dyDescent="0.25">
      <c r="A2222" s="88"/>
      <c r="B2222" s="88"/>
    </row>
    <row r="2223" spans="1:2" x14ac:dyDescent="0.25">
      <c r="A2223" s="88"/>
      <c r="B2223" s="88"/>
    </row>
    <row r="2224" spans="1:2" x14ac:dyDescent="0.25">
      <c r="A2224" s="88"/>
      <c r="B2224" s="88"/>
    </row>
    <row r="2225" spans="1:2" x14ac:dyDescent="0.25">
      <c r="A2225" s="88"/>
      <c r="B2225" s="88"/>
    </row>
    <row r="2226" spans="1:2" x14ac:dyDescent="0.25">
      <c r="A2226" s="88"/>
      <c r="B2226" s="88"/>
    </row>
    <row r="2227" spans="1:2" x14ac:dyDescent="0.25">
      <c r="A2227" s="88"/>
      <c r="B2227" s="88"/>
    </row>
    <row r="2228" spans="1:2" x14ac:dyDescent="0.25">
      <c r="A2228" s="88"/>
      <c r="B2228" s="88"/>
    </row>
    <row r="2229" spans="1:2" x14ac:dyDescent="0.25">
      <c r="A2229" s="88"/>
      <c r="B2229" s="88"/>
    </row>
    <row r="2230" spans="1:2" x14ac:dyDescent="0.25">
      <c r="A2230" s="88"/>
      <c r="B2230" s="88"/>
    </row>
    <row r="2231" spans="1:2" x14ac:dyDescent="0.25">
      <c r="A2231" s="88"/>
      <c r="B2231" s="88"/>
    </row>
    <row r="2232" spans="1:2" x14ac:dyDescent="0.25">
      <c r="A2232" s="88"/>
      <c r="B2232" s="88"/>
    </row>
    <row r="2233" spans="1:2" x14ac:dyDescent="0.25">
      <c r="A2233" s="88"/>
      <c r="B2233" s="88"/>
    </row>
    <row r="2234" spans="1:2" x14ac:dyDescent="0.25">
      <c r="A2234" s="88"/>
      <c r="B2234" s="88"/>
    </row>
    <row r="2235" spans="1:2" x14ac:dyDescent="0.25">
      <c r="A2235" s="88"/>
      <c r="B2235" s="88"/>
    </row>
    <row r="2236" spans="1:2" x14ac:dyDescent="0.25">
      <c r="A2236" s="88"/>
      <c r="B2236" s="88"/>
    </row>
    <row r="2237" spans="1:2" x14ac:dyDescent="0.25">
      <c r="A2237" s="88"/>
      <c r="B2237" s="88"/>
    </row>
    <row r="2238" spans="1:2" x14ac:dyDescent="0.25">
      <c r="A2238" s="88"/>
      <c r="B2238" s="88"/>
    </row>
    <row r="2239" spans="1:2" x14ac:dyDescent="0.25">
      <c r="A2239" s="88"/>
      <c r="B2239" s="88"/>
    </row>
    <row r="2240" spans="1:2" x14ac:dyDescent="0.25">
      <c r="A2240" s="88"/>
      <c r="B2240" s="88"/>
    </row>
    <row r="2241" spans="1:2" x14ac:dyDescent="0.25">
      <c r="A2241" s="88"/>
      <c r="B2241" s="88"/>
    </row>
    <row r="2242" spans="1:2" x14ac:dyDescent="0.25">
      <c r="A2242" s="88"/>
      <c r="B2242" s="88"/>
    </row>
    <row r="2243" spans="1:2" x14ac:dyDescent="0.25">
      <c r="A2243" s="88"/>
      <c r="B2243" s="88"/>
    </row>
    <row r="2244" spans="1:2" x14ac:dyDescent="0.25">
      <c r="A2244" s="88"/>
      <c r="B2244" s="88"/>
    </row>
    <row r="2245" spans="1:2" x14ac:dyDescent="0.25">
      <c r="A2245" s="88"/>
      <c r="B2245" s="88"/>
    </row>
    <row r="2246" spans="1:2" x14ac:dyDescent="0.25">
      <c r="A2246" s="88"/>
      <c r="B2246" s="88"/>
    </row>
    <row r="2247" spans="1:2" x14ac:dyDescent="0.25">
      <c r="A2247" s="88"/>
      <c r="B2247" s="88"/>
    </row>
    <row r="2248" spans="1:2" x14ac:dyDescent="0.25">
      <c r="A2248" s="88"/>
      <c r="B2248" s="88"/>
    </row>
    <row r="2249" spans="1:2" x14ac:dyDescent="0.25">
      <c r="A2249" s="88"/>
      <c r="B2249" s="88"/>
    </row>
    <row r="2250" spans="1:2" x14ac:dyDescent="0.25">
      <c r="A2250" s="88"/>
      <c r="B2250" s="88"/>
    </row>
    <row r="2251" spans="1:2" x14ac:dyDescent="0.25">
      <c r="A2251" s="88"/>
      <c r="B2251" s="88"/>
    </row>
    <row r="2252" spans="1:2" x14ac:dyDescent="0.25">
      <c r="A2252" s="88"/>
      <c r="B2252" s="88"/>
    </row>
    <row r="2253" spans="1:2" x14ac:dyDescent="0.25">
      <c r="A2253" s="88"/>
      <c r="B2253" s="88"/>
    </row>
    <row r="2254" spans="1:2" x14ac:dyDescent="0.25">
      <c r="A2254" s="88"/>
      <c r="B2254" s="88"/>
    </row>
    <row r="2255" spans="1:2" x14ac:dyDescent="0.25">
      <c r="A2255" s="88"/>
      <c r="B2255" s="88"/>
    </row>
    <row r="2256" spans="1:2" x14ac:dyDescent="0.25">
      <c r="A2256" s="88"/>
      <c r="B2256" s="88"/>
    </row>
    <row r="2257" spans="1:2" x14ac:dyDescent="0.25">
      <c r="A2257" s="88"/>
      <c r="B2257" s="88"/>
    </row>
    <row r="2258" spans="1:2" x14ac:dyDescent="0.25">
      <c r="A2258" s="88"/>
      <c r="B2258" s="88"/>
    </row>
    <row r="2259" spans="1:2" x14ac:dyDescent="0.25">
      <c r="A2259" s="88"/>
      <c r="B2259" s="88"/>
    </row>
    <row r="2260" spans="1:2" x14ac:dyDescent="0.25">
      <c r="A2260" s="88"/>
      <c r="B2260" s="88"/>
    </row>
    <row r="2261" spans="1:2" x14ac:dyDescent="0.25">
      <c r="A2261" s="88"/>
      <c r="B2261" s="88"/>
    </row>
    <row r="2262" spans="1:2" x14ac:dyDescent="0.25">
      <c r="A2262" s="88"/>
      <c r="B2262" s="88"/>
    </row>
    <row r="2263" spans="1:2" x14ac:dyDescent="0.25">
      <c r="A2263" s="88"/>
      <c r="B2263" s="88"/>
    </row>
    <row r="2264" spans="1:2" x14ac:dyDescent="0.25">
      <c r="A2264" s="88"/>
      <c r="B2264" s="88"/>
    </row>
    <row r="2265" spans="1:2" x14ac:dyDescent="0.25">
      <c r="A2265" s="88"/>
      <c r="B2265" s="88"/>
    </row>
    <row r="2266" spans="1:2" x14ac:dyDescent="0.25">
      <c r="A2266" s="88"/>
      <c r="B2266" s="88"/>
    </row>
    <row r="2267" spans="1:2" x14ac:dyDescent="0.25">
      <c r="A2267" s="88"/>
      <c r="B2267" s="88"/>
    </row>
    <row r="2268" spans="1:2" x14ac:dyDescent="0.25">
      <c r="A2268" s="88"/>
      <c r="B2268" s="88"/>
    </row>
    <row r="2269" spans="1:2" x14ac:dyDescent="0.25">
      <c r="A2269" s="88"/>
      <c r="B2269" s="88"/>
    </row>
    <row r="2270" spans="1:2" x14ac:dyDescent="0.25">
      <c r="A2270" s="88"/>
      <c r="B2270" s="88"/>
    </row>
    <row r="2271" spans="1:2" x14ac:dyDescent="0.25">
      <c r="A2271" s="88"/>
      <c r="B2271" s="88"/>
    </row>
    <row r="2272" spans="1:2" x14ac:dyDescent="0.25">
      <c r="A2272" s="88"/>
      <c r="B2272" s="88"/>
    </row>
    <row r="2273" spans="1:2" x14ac:dyDescent="0.25">
      <c r="A2273" s="88"/>
      <c r="B2273" s="88"/>
    </row>
    <row r="2274" spans="1:2" x14ac:dyDescent="0.25">
      <c r="A2274" s="88"/>
      <c r="B2274" s="88"/>
    </row>
    <row r="2275" spans="1:2" x14ac:dyDescent="0.25">
      <c r="A2275" s="88"/>
      <c r="B2275" s="88"/>
    </row>
    <row r="2276" spans="1:2" x14ac:dyDescent="0.25">
      <c r="A2276" s="88"/>
      <c r="B2276" s="88"/>
    </row>
    <row r="2277" spans="1:2" x14ac:dyDescent="0.25">
      <c r="A2277" s="88"/>
      <c r="B2277" s="88"/>
    </row>
    <row r="2278" spans="1:2" x14ac:dyDescent="0.25">
      <c r="A2278" s="88"/>
      <c r="B2278" s="88"/>
    </row>
    <row r="2279" spans="1:2" x14ac:dyDescent="0.25">
      <c r="A2279" s="88"/>
      <c r="B2279" s="88"/>
    </row>
    <row r="2280" spans="1:2" x14ac:dyDescent="0.25">
      <c r="A2280" s="88"/>
      <c r="B2280" s="88"/>
    </row>
    <row r="2281" spans="1:2" x14ac:dyDescent="0.25">
      <c r="A2281" s="88"/>
      <c r="B2281" s="88"/>
    </row>
    <row r="2282" spans="1:2" x14ac:dyDescent="0.25">
      <c r="A2282" s="88"/>
      <c r="B2282" s="88"/>
    </row>
    <row r="2283" spans="1:2" x14ac:dyDescent="0.25">
      <c r="A2283" s="88"/>
      <c r="B2283" s="88"/>
    </row>
    <row r="2284" spans="1:2" x14ac:dyDescent="0.25">
      <c r="A2284" s="88"/>
      <c r="B2284" s="88"/>
    </row>
    <row r="2285" spans="1:2" x14ac:dyDescent="0.25">
      <c r="A2285" s="88"/>
      <c r="B2285" s="88"/>
    </row>
    <row r="2286" spans="1:2" x14ac:dyDescent="0.25">
      <c r="A2286" s="88"/>
      <c r="B2286" s="88"/>
    </row>
    <row r="2287" spans="1:2" x14ac:dyDescent="0.25">
      <c r="A2287" s="88"/>
      <c r="B2287" s="88"/>
    </row>
    <row r="2288" spans="1:2" x14ac:dyDescent="0.25">
      <c r="A2288" s="88"/>
      <c r="B2288" s="88"/>
    </row>
    <row r="2289" spans="1:2" x14ac:dyDescent="0.25">
      <c r="A2289" s="88"/>
      <c r="B2289" s="88"/>
    </row>
    <row r="2290" spans="1:2" x14ac:dyDescent="0.25">
      <c r="A2290" s="88"/>
      <c r="B2290" s="88"/>
    </row>
    <row r="2291" spans="1:2" x14ac:dyDescent="0.25">
      <c r="A2291" s="88"/>
      <c r="B2291" s="88"/>
    </row>
    <row r="2292" spans="1:2" x14ac:dyDescent="0.25">
      <c r="A2292" s="88"/>
      <c r="B2292" s="88"/>
    </row>
    <row r="2293" spans="1:2" x14ac:dyDescent="0.25">
      <c r="A2293" s="88"/>
      <c r="B2293" s="88"/>
    </row>
    <row r="2294" spans="1:2" x14ac:dyDescent="0.25">
      <c r="A2294" s="88"/>
      <c r="B2294" s="88"/>
    </row>
    <row r="2295" spans="1:2" x14ac:dyDescent="0.25">
      <c r="A2295" s="88"/>
      <c r="B2295" s="88"/>
    </row>
    <row r="2296" spans="1:2" x14ac:dyDescent="0.25">
      <c r="A2296" s="88"/>
      <c r="B2296" s="88"/>
    </row>
    <row r="2297" spans="1:2" x14ac:dyDescent="0.25">
      <c r="A2297" s="88"/>
      <c r="B2297" s="88"/>
    </row>
    <row r="2298" spans="1:2" x14ac:dyDescent="0.25">
      <c r="A2298" s="88"/>
      <c r="B2298" s="88"/>
    </row>
    <row r="2299" spans="1:2" x14ac:dyDescent="0.25">
      <c r="A2299" s="88"/>
      <c r="B2299" s="88"/>
    </row>
    <row r="2300" spans="1:2" x14ac:dyDescent="0.25">
      <c r="A2300" s="88"/>
      <c r="B2300" s="88"/>
    </row>
    <row r="2301" spans="1:2" x14ac:dyDescent="0.25">
      <c r="A2301" s="88"/>
      <c r="B2301" s="88"/>
    </row>
    <row r="2302" spans="1:2" x14ac:dyDescent="0.25">
      <c r="A2302" s="88"/>
      <c r="B2302" s="88"/>
    </row>
    <row r="2303" spans="1:2" x14ac:dyDescent="0.25">
      <c r="A2303" s="88"/>
      <c r="B2303" s="88"/>
    </row>
    <row r="2304" spans="1:2" x14ac:dyDescent="0.25">
      <c r="A2304" s="88"/>
      <c r="B2304" s="88"/>
    </row>
    <row r="2305" spans="1:2" x14ac:dyDescent="0.25">
      <c r="A2305" s="88"/>
      <c r="B2305" s="88"/>
    </row>
    <row r="2306" spans="1:2" x14ac:dyDescent="0.25">
      <c r="A2306" s="88"/>
      <c r="B2306" s="88"/>
    </row>
    <row r="2307" spans="1:2" x14ac:dyDescent="0.25">
      <c r="A2307" s="88"/>
      <c r="B2307" s="88"/>
    </row>
    <row r="2308" spans="1:2" x14ac:dyDescent="0.25">
      <c r="A2308" s="88"/>
      <c r="B2308" s="88"/>
    </row>
    <row r="2309" spans="1:2" x14ac:dyDescent="0.25">
      <c r="A2309" s="88"/>
      <c r="B2309" s="88"/>
    </row>
    <row r="2310" spans="1:2" x14ac:dyDescent="0.25">
      <c r="A2310" s="88"/>
      <c r="B2310" s="88"/>
    </row>
    <row r="2311" spans="1:2" x14ac:dyDescent="0.25">
      <c r="A2311" s="88"/>
      <c r="B2311" s="88"/>
    </row>
    <row r="2312" spans="1:2" x14ac:dyDescent="0.25">
      <c r="A2312" s="88"/>
      <c r="B2312" s="88"/>
    </row>
    <row r="2313" spans="1:2" x14ac:dyDescent="0.25">
      <c r="A2313" s="88"/>
      <c r="B2313" s="88"/>
    </row>
    <row r="2314" spans="1:2" x14ac:dyDescent="0.25">
      <c r="A2314" s="88"/>
      <c r="B2314" s="88"/>
    </row>
    <row r="2315" spans="1:2" x14ac:dyDescent="0.25">
      <c r="A2315" s="88"/>
      <c r="B2315" s="88"/>
    </row>
    <row r="2316" spans="1:2" x14ac:dyDescent="0.25">
      <c r="A2316" s="88"/>
      <c r="B2316" s="88"/>
    </row>
    <row r="2317" spans="1:2" x14ac:dyDescent="0.25">
      <c r="A2317" s="88"/>
      <c r="B2317" s="88"/>
    </row>
    <row r="2318" spans="1:2" x14ac:dyDescent="0.25">
      <c r="A2318" s="88"/>
      <c r="B2318" s="88"/>
    </row>
    <row r="2319" spans="1:2" x14ac:dyDescent="0.25">
      <c r="A2319" s="88"/>
      <c r="B2319" s="88"/>
    </row>
    <row r="2320" spans="1:2" x14ac:dyDescent="0.25">
      <c r="A2320" s="88"/>
      <c r="B2320" s="88"/>
    </row>
    <row r="2321" spans="1:2" x14ac:dyDescent="0.25">
      <c r="A2321" s="88"/>
      <c r="B2321" s="88"/>
    </row>
    <row r="2322" spans="1:2" x14ac:dyDescent="0.25">
      <c r="A2322" s="88"/>
      <c r="B2322" s="88"/>
    </row>
    <row r="2323" spans="1:2" x14ac:dyDescent="0.25">
      <c r="A2323" s="88"/>
      <c r="B2323" s="88"/>
    </row>
    <row r="2324" spans="1:2" x14ac:dyDescent="0.25">
      <c r="A2324" s="88"/>
      <c r="B2324" s="88"/>
    </row>
    <row r="2325" spans="1:2" x14ac:dyDescent="0.25">
      <c r="A2325" s="88"/>
      <c r="B2325" s="88"/>
    </row>
    <row r="2326" spans="1:2" x14ac:dyDescent="0.25">
      <c r="A2326" s="88"/>
      <c r="B2326" s="88"/>
    </row>
    <row r="2327" spans="1:2" x14ac:dyDescent="0.25">
      <c r="A2327" s="88"/>
      <c r="B2327" s="88"/>
    </row>
    <row r="2328" spans="1:2" x14ac:dyDescent="0.25">
      <c r="A2328" s="88"/>
      <c r="B2328" s="88"/>
    </row>
    <row r="2329" spans="1:2" x14ac:dyDescent="0.25">
      <c r="A2329" s="88"/>
      <c r="B2329" s="88"/>
    </row>
    <row r="2330" spans="1:2" x14ac:dyDescent="0.25">
      <c r="A2330" s="88"/>
      <c r="B2330" s="88"/>
    </row>
    <row r="2331" spans="1:2" x14ac:dyDescent="0.25">
      <c r="A2331" s="88"/>
      <c r="B2331" s="88"/>
    </row>
    <row r="2332" spans="1:2" x14ac:dyDescent="0.25">
      <c r="A2332" s="88"/>
      <c r="B2332" s="88"/>
    </row>
    <row r="2333" spans="1:2" x14ac:dyDescent="0.25">
      <c r="A2333" s="88"/>
      <c r="B2333" s="88"/>
    </row>
    <row r="2334" spans="1:2" x14ac:dyDescent="0.25">
      <c r="A2334" s="88"/>
      <c r="B2334" s="88"/>
    </row>
    <row r="2335" spans="1:2" x14ac:dyDescent="0.25">
      <c r="A2335" s="88"/>
      <c r="B2335" s="88"/>
    </row>
    <row r="2336" spans="1:2" x14ac:dyDescent="0.25">
      <c r="A2336" s="88"/>
      <c r="B2336" s="88"/>
    </row>
    <row r="2337" spans="1:2" x14ac:dyDescent="0.25">
      <c r="A2337" s="88"/>
      <c r="B2337" s="88"/>
    </row>
    <row r="2338" spans="1:2" x14ac:dyDescent="0.25">
      <c r="A2338" s="88"/>
      <c r="B2338" s="88"/>
    </row>
    <row r="2339" spans="1:2" x14ac:dyDescent="0.25">
      <c r="A2339" s="88"/>
      <c r="B2339" s="88"/>
    </row>
    <row r="2340" spans="1:2" x14ac:dyDescent="0.25">
      <c r="A2340" s="88"/>
      <c r="B2340" s="88"/>
    </row>
    <row r="2341" spans="1:2" x14ac:dyDescent="0.25">
      <c r="A2341" s="88"/>
      <c r="B2341" s="88"/>
    </row>
    <row r="2342" spans="1:2" x14ac:dyDescent="0.25">
      <c r="A2342" s="88"/>
      <c r="B2342" s="88"/>
    </row>
    <row r="2343" spans="1:2" x14ac:dyDescent="0.25">
      <c r="A2343" s="88"/>
      <c r="B2343" s="88"/>
    </row>
    <row r="2344" spans="1:2" x14ac:dyDescent="0.25">
      <c r="A2344" s="88"/>
      <c r="B2344" s="88"/>
    </row>
    <row r="2345" spans="1:2" x14ac:dyDescent="0.25">
      <c r="A2345" s="88"/>
      <c r="B2345" s="88"/>
    </row>
    <row r="2346" spans="1:2" x14ac:dyDescent="0.25">
      <c r="A2346" s="88"/>
      <c r="B2346" s="88"/>
    </row>
    <row r="2347" spans="1:2" x14ac:dyDescent="0.25">
      <c r="A2347" s="88"/>
      <c r="B2347" s="88"/>
    </row>
    <row r="2348" spans="1:2" x14ac:dyDescent="0.25">
      <c r="A2348" s="88"/>
      <c r="B2348" s="88"/>
    </row>
    <row r="2349" spans="1:2" x14ac:dyDescent="0.25">
      <c r="A2349" s="88"/>
      <c r="B2349" s="88"/>
    </row>
    <row r="2350" spans="1:2" x14ac:dyDescent="0.25">
      <c r="A2350" s="88"/>
      <c r="B2350" s="88"/>
    </row>
    <row r="2351" spans="1:2" x14ac:dyDescent="0.25">
      <c r="A2351" s="88"/>
      <c r="B2351" s="88"/>
    </row>
    <row r="2352" spans="1:2" x14ac:dyDescent="0.25">
      <c r="A2352" s="88"/>
      <c r="B2352" s="88"/>
    </row>
    <row r="2353" spans="1:2" x14ac:dyDescent="0.25">
      <c r="A2353" s="88"/>
      <c r="B2353" s="88"/>
    </row>
    <row r="2354" spans="1:2" x14ac:dyDescent="0.25">
      <c r="A2354" s="88"/>
      <c r="B2354" s="88"/>
    </row>
    <row r="2355" spans="1:2" x14ac:dyDescent="0.25">
      <c r="A2355" s="88"/>
      <c r="B2355" s="88"/>
    </row>
    <row r="2356" spans="1:2" x14ac:dyDescent="0.25">
      <c r="A2356" s="88"/>
      <c r="B2356" s="88"/>
    </row>
    <row r="2357" spans="1:2" x14ac:dyDescent="0.25">
      <c r="A2357" s="88"/>
      <c r="B2357" s="88"/>
    </row>
    <row r="2358" spans="1:2" x14ac:dyDescent="0.25">
      <c r="A2358" s="88"/>
      <c r="B2358" s="88"/>
    </row>
    <row r="2359" spans="1:2" x14ac:dyDescent="0.25">
      <c r="A2359" s="88"/>
      <c r="B2359" s="88"/>
    </row>
    <row r="2360" spans="1:2" x14ac:dyDescent="0.25">
      <c r="A2360" s="88"/>
      <c r="B2360" s="88"/>
    </row>
    <row r="2361" spans="1:2" x14ac:dyDescent="0.25">
      <c r="A2361" s="88"/>
      <c r="B2361" s="88"/>
    </row>
    <row r="2362" spans="1:2" x14ac:dyDescent="0.25">
      <c r="A2362" s="88"/>
      <c r="B2362" s="88"/>
    </row>
    <row r="2363" spans="1:2" x14ac:dyDescent="0.25">
      <c r="A2363" s="88"/>
      <c r="B2363" s="88"/>
    </row>
    <row r="2364" spans="1:2" x14ac:dyDescent="0.25">
      <c r="A2364" s="88"/>
      <c r="B2364" s="88"/>
    </row>
    <row r="2365" spans="1:2" x14ac:dyDescent="0.25">
      <c r="A2365" s="88"/>
      <c r="B2365" s="88"/>
    </row>
    <row r="2366" spans="1:2" x14ac:dyDescent="0.25">
      <c r="A2366" s="88"/>
      <c r="B2366" s="88"/>
    </row>
    <row r="2367" spans="1:2" x14ac:dyDescent="0.25">
      <c r="A2367" s="88"/>
      <c r="B2367" s="88"/>
    </row>
    <row r="2368" spans="1:2" x14ac:dyDescent="0.25">
      <c r="A2368" s="88"/>
      <c r="B2368" s="88"/>
    </row>
    <row r="2369" spans="1:2" x14ac:dyDescent="0.25">
      <c r="A2369" s="88"/>
      <c r="B2369" s="88"/>
    </row>
    <row r="2370" spans="1:2" x14ac:dyDescent="0.25">
      <c r="A2370" s="88"/>
      <c r="B2370" s="88"/>
    </row>
    <row r="2371" spans="1:2" x14ac:dyDescent="0.25">
      <c r="A2371" s="88"/>
      <c r="B2371" s="88"/>
    </row>
    <row r="2372" spans="1:2" x14ac:dyDescent="0.25">
      <c r="A2372" s="88"/>
      <c r="B2372" s="88"/>
    </row>
    <row r="2373" spans="1:2" x14ac:dyDescent="0.25">
      <c r="A2373" s="88"/>
      <c r="B2373" s="88"/>
    </row>
    <row r="2374" spans="1:2" x14ac:dyDescent="0.25">
      <c r="A2374" s="88"/>
      <c r="B2374" s="88"/>
    </row>
    <row r="2375" spans="1:2" x14ac:dyDescent="0.25">
      <c r="A2375" s="88"/>
      <c r="B2375" s="88"/>
    </row>
    <row r="2376" spans="1:2" x14ac:dyDescent="0.25">
      <c r="A2376" s="88"/>
      <c r="B2376" s="88"/>
    </row>
    <row r="2377" spans="1:2" x14ac:dyDescent="0.25">
      <c r="A2377" s="88"/>
      <c r="B2377" s="88"/>
    </row>
    <row r="2378" spans="1:2" x14ac:dyDescent="0.25">
      <c r="A2378" s="88"/>
      <c r="B2378" s="88"/>
    </row>
    <row r="2379" spans="1:2" x14ac:dyDescent="0.25">
      <c r="A2379" s="88"/>
      <c r="B2379" s="88"/>
    </row>
    <row r="2380" spans="1:2" x14ac:dyDescent="0.25">
      <c r="A2380" s="88"/>
      <c r="B2380" s="88"/>
    </row>
    <row r="2381" spans="1:2" x14ac:dyDescent="0.25">
      <c r="A2381" s="88"/>
      <c r="B2381" s="88"/>
    </row>
    <row r="2382" spans="1:2" x14ac:dyDescent="0.25">
      <c r="A2382" s="88"/>
      <c r="B2382" s="88"/>
    </row>
    <row r="2383" spans="1:2" x14ac:dyDescent="0.25">
      <c r="A2383" s="88"/>
      <c r="B2383" s="88"/>
    </row>
    <row r="2384" spans="1:2" x14ac:dyDescent="0.25">
      <c r="A2384" s="88"/>
      <c r="B2384" s="88"/>
    </row>
    <row r="2385" spans="1:2" x14ac:dyDescent="0.25">
      <c r="A2385" s="88"/>
      <c r="B2385" s="88"/>
    </row>
    <row r="2386" spans="1:2" x14ac:dyDescent="0.25">
      <c r="A2386" s="88"/>
      <c r="B2386" s="88"/>
    </row>
    <row r="2387" spans="1:2" x14ac:dyDescent="0.25">
      <c r="A2387" s="88"/>
      <c r="B2387" s="88"/>
    </row>
    <row r="2388" spans="1:2" x14ac:dyDescent="0.25">
      <c r="A2388" s="88"/>
      <c r="B2388" s="88"/>
    </row>
    <row r="2389" spans="1:2" x14ac:dyDescent="0.25">
      <c r="A2389" s="88"/>
      <c r="B2389" s="88"/>
    </row>
    <row r="2390" spans="1:2" x14ac:dyDescent="0.25">
      <c r="A2390" s="88"/>
      <c r="B2390" s="88"/>
    </row>
    <row r="2391" spans="1:2" x14ac:dyDescent="0.25">
      <c r="A2391" s="88"/>
      <c r="B2391" s="88"/>
    </row>
    <row r="2392" spans="1:2" x14ac:dyDescent="0.25">
      <c r="A2392" s="88"/>
      <c r="B2392" s="88"/>
    </row>
    <row r="2393" spans="1:2" x14ac:dyDescent="0.25">
      <c r="A2393" s="88"/>
      <c r="B2393" s="88"/>
    </row>
    <row r="2394" spans="1:2" x14ac:dyDescent="0.25">
      <c r="A2394" s="88"/>
      <c r="B2394" s="88"/>
    </row>
    <row r="2395" spans="1:2" x14ac:dyDescent="0.25">
      <c r="A2395" s="88"/>
      <c r="B2395" s="88"/>
    </row>
    <row r="2396" spans="1:2" x14ac:dyDescent="0.25">
      <c r="A2396" s="88"/>
      <c r="B2396" s="88"/>
    </row>
    <row r="2397" spans="1:2" x14ac:dyDescent="0.25">
      <c r="A2397" s="88"/>
      <c r="B2397" s="88"/>
    </row>
    <row r="2398" spans="1:2" x14ac:dyDescent="0.25">
      <c r="A2398" s="88"/>
      <c r="B2398" s="88"/>
    </row>
    <row r="2399" spans="1:2" x14ac:dyDescent="0.25">
      <c r="A2399" s="88"/>
      <c r="B2399" s="88"/>
    </row>
    <row r="2400" spans="1:2" x14ac:dyDescent="0.25">
      <c r="A2400" s="88"/>
      <c r="B2400" s="88"/>
    </row>
    <row r="2401" spans="1:2" x14ac:dyDescent="0.25">
      <c r="A2401" s="88"/>
      <c r="B2401" s="88"/>
    </row>
    <row r="2402" spans="1:2" x14ac:dyDescent="0.25">
      <c r="A2402" s="88"/>
      <c r="B2402" s="88"/>
    </row>
    <row r="2403" spans="1:2" x14ac:dyDescent="0.25">
      <c r="A2403" s="88"/>
      <c r="B2403" s="88"/>
    </row>
    <row r="2404" spans="1:2" x14ac:dyDescent="0.25">
      <c r="A2404" s="88"/>
      <c r="B2404" s="88"/>
    </row>
    <row r="2405" spans="1:2" x14ac:dyDescent="0.25">
      <c r="A2405" s="88"/>
      <c r="B2405" s="88"/>
    </row>
    <row r="2406" spans="1:2" x14ac:dyDescent="0.25">
      <c r="A2406" s="88"/>
      <c r="B2406" s="88"/>
    </row>
    <row r="2407" spans="1:2" x14ac:dyDescent="0.25">
      <c r="A2407" s="88"/>
      <c r="B2407" s="88"/>
    </row>
    <row r="2408" spans="1:2" x14ac:dyDescent="0.25">
      <c r="A2408" s="88"/>
      <c r="B2408" s="88"/>
    </row>
    <row r="2409" spans="1:2" x14ac:dyDescent="0.25">
      <c r="A2409" s="88"/>
      <c r="B2409" s="88"/>
    </row>
    <row r="2410" spans="1:2" x14ac:dyDescent="0.25">
      <c r="A2410" s="88"/>
      <c r="B2410" s="88"/>
    </row>
    <row r="2411" spans="1:2" x14ac:dyDescent="0.25">
      <c r="A2411" s="88"/>
      <c r="B2411" s="88"/>
    </row>
    <row r="2412" spans="1:2" x14ac:dyDescent="0.25">
      <c r="A2412" s="88"/>
      <c r="B2412" s="88"/>
    </row>
    <row r="2413" spans="1:2" x14ac:dyDescent="0.25">
      <c r="A2413" s="88"/>
      <c r="B2413" s="88"/>
    </row>
    <row r="2414" spans="1:2" x14ac:dyDescent="0.25">
      <c r="A2414" s="88"/>
      <c r="B2414" s="88"/>
    </row>
    <row r="2415" spans="1:2" x14ac:dyDescent="0.25">
      <c r="A2415" s="88"/>
      <c r="B2415" s="88"/>
    </row>
    <row r="2416" spans="1:2" x14ac:dyDescent="0.25">
      <c r="A2416" s="88"/>
      <c r="B2416" s="88"/>
    </row>
    <row r="2417" spans="1:2" x14ac:dyDescent="0.25">
      <c r="A2417" s="88"/>
      <c r="B2417" s="88"/>
    </row>
    <row r="2418" spans="1:2" x14ac:dyDescent="0.25">
      <c r="A2418" s="88"/>
      <c r="B2418" s="88"/>
    </row>
    <row r="2419" spans="1:2" x14ac:dyDescent="0.25">
      <c r="A2419" s="88"/>
      <c r="B2419" s="88"/>
    </row>
    <row r="2420" spans="1:2" x14ac:dyDescent="0.25">
      <c r="A2420" s="88"/>
      <c r="B2420" s="88"/>
    </row>
    <row r="2421" spans="1:2" x14ac:dyDescent="0.25">
      <c r="A2421" s="88"/>
      <c r="B2421" s="88"/>
    </row>
    <row r="2422" spans="1:2" x14ac:dyDescent="0.25">
      <c r="A2422" s="88"/>
      <c r="B2422" s="88"/>
    </row>
    <row r="2423" spans="1:2" x14ac:dyDescent="0.25">
      <c r="A2423" s="88"/>
      <c r="B2423" s="88"/>
    </row>
    <row r="2424" spans="1:2" x14ac:dyDescent="0.25">
      <c r="A2424" s="88"/>
      <c r="B2424" s="88"/>
    </row>
    <row r="2425" spans="1:2" x14ac:dyDescent="0.25">
      <c r="A2425" s="88"/>
      <c r="B2425" s="88"/>
    </row>
    <row r="2426" spans="1:2" x14ac:dyDescent="0.25">
      <c r="A2426" s="88"/>
      <c r="B2426" s="88"/>
    </row>
    <row r="2427" spans="1:2" x14ac:dyDescent="0.25">
      <c r="A2427" s="88"/>
      <c r="B2427" s="88"/>
    </row>
    <row r="2428" spans="1:2" x14ac:dyDescent="0.25">
      <c r="A2428" s="88"/>
      <c r="B2428" s="88"/>
    </row>
    <row r="2429" spans="1:2" x14ac:dyDescent="0.25">
      <c r="A2429" s="88"/>
      <c r="B2429" s="88"/>
    </row>
    <row r="2430" spans="1:2" x14ac:dyDescent="0.25">
      <c r="A2430" s="88"/>
      <c r="B2430" s="88"/>
    </row>
    <row r="2431" spans="1:2" x14ac:dyDescent="0.25">
      <c r="A2431" s="88"/>
      <c r="B2431" s="88"/>
    </row>
    <row r="2432" spans="1:2" x14ac:dyDescent="0.25">
      <c r="A2432" s="88"/>
      <c r="B2432" s="88"/>
    </row>
    <row r="2433" spans="1:2" x14ac:dyDescent="0.25">
      <c r="A2433" s="88"/>
      <c r="B2433" s="88"/>
    </row>
    <row r="2434" spans="1:2" x14ac:dyDescent="0.25">
      <c r="A2434" s="88"/>
      <c r="B2434" s="88"/>
    </row>
    <row r="2435" spans="1:2" x14ac:dyDescent="0.25">
      <c r="A2435" s="88"/>
      <c r="B2435" s="88"/>
    </row>
    <row r="2436" spans="1:2" x14ac:dyDescent="0.25">
      <c r="A2436" s="88"/>
      <c r="B2436" s="88"/>
    </row>
    <row r="2437" spans="1:2" x14ac:dyDescent="0.25">
      <c r="A2437" s="88"/>
      <c r="B2437" s="88"/>
    </row>
    <row r="2438" spans="1:2" x14ac:dyDescent="0.25">
      <c r="A2438" s="88"/>
      <c r="B2438" s="88"/>
    </row>
    <row r="2439" spans="1:2" x14ac:dyDescent="0.25">
      <c r="A2439" s="88"/>
      <c r="B2439" s="88"/>
    </row>
    <row r="2440" spans="1:2" x14ac:dyDescent="0.25">
      <c r="A2440" s="88"/>
      <c r="B2440" s="88"/>
    </row>
    <row r="2441" spans="1:2" x14ac:dyDescent="0.25">
      <c r="A2441" s="88"/>
      <c r="B2441" s="88"/>
    </row>
    <row r="2442" spans="1:2" x14ac:dyDescent="0.25">
      <c r="A2442" s="88"/>
      <c r="B2442" s="88"/>
    </row>
    <row r="2443" spans="1:2" x14ac:dyDescent="0.25">
      <c r="A2443" s="88"/>
      <c r="B2443" s="88"/>
    </row>
    <row r="2444" spans="1:2" x14ac:dyDescent="0.25">
      <c r="A2444" s="88"/>
      <c r="B2444" s="88"/>
    </row>
    <row r="2445" spans="1:2" x14ac:dyDescent="0.25">
      <c r="A2445" s="88"/>
      <c r="B2445" s="88"/>
    </row>
    <row r="2446" spans="1:2" x14ac:dyDescent="0.25">
      <c r="A2446" s="88"/>
      <c r="B2446" s="88"/>
    </row>
    <row r="2447" spans="1:2" x14ac:dyDescent="0.25">
      <c r="A2447" s="88"/>
      <c r="B2447" s="88"/>
    </row>
    <row r="2448" spans="1:2" x14ac:dyDescent="0.25">
      <c r="A2448" s="88"/>
      <c r="B2448" s="88"/>
    </row>
    <row r="2449" spans="1:2" x14ac:dyDescent="0.25">
      <c r="A2449" s="88"/>
      <c r="B2449" s="88"/>
    </row>
    <row r="2450" spans="1:2" x14ac:dyDescent="0.25">
      <c r="A2450" s="88"/>
      <c r="B2450" s="88"/>
    </row>
    <row r="2451" spans="1:2" x14ac:dyDescent="0.25">
      <c r="A2451" s="88"/>
      <c r="B2451" s="88"/>
    </row>
    <row r="2452" spans="1:2" x14ac:dyDescent="0.25">
      <c r="A2452" s="88"/>
      <c r="B2452" s="88"/>
    </row>
    <row r="2453" spans="1:2" x14ac:dyDescent="0.25">
      <c r="A2453" s="88"/>
      <c r="B2453" s="88"/>
    </row>
    <row r="2454" spans="1:2" x14ac:dyDescent="0.25">
      <c r="A2454" s="88"/>
      <c r="B2454" s="88"/>
    </row>
    <row r="2455" spans="1:2" x14ac:dyDescent="0.25">
      <c r="A2455" s="88"/>
      <c r="B2455" s="88"/>
    </row>
    <row r="2456" spans="1:2" x14ac:dyDescent="0.25">
      <c r="A2456" s="88"/>
      <c r="B2456" s="88"/>
    </row>
    <row r="2457" spans="1:2" x14ac:dyDescent="0.25">
      <c r="A2457" s="88"/>
      <c r="B2457" s="88"/>
    </row>
    <row r="2458" spans="1:2" x14ac:dyDescent="0.25">
      <c r="A2458" s="88"/>
      <c r="B2458" s="88"/>
    </row>
    <row r="2459" spans="1:2" x14ac:dyDescent="0.25">
      <c r="A2459" s="88"/>
      <c r="B2459" s="88"/>
    </row>
    <row r="2460" spans="1:2" x14ac:dyDescent="0.25">
      <c r="A2460" s="88"/>
      <c r="B2460" s="88"/>
    </row>
    <row r="2461" spans="1:2" x14ac:dyDescent="0.25">
      <c r="A2461" s="88"/>
      <c r="B2461" s="88"/>
    </row>
    <row r="2462" spans="1:2" x14ac:dyDescent="0.25">
      <c r="A2462" s="88"/>
      <c r="B2462" s="88"/>
    </row>
    <row r="2463" spans="1:2" x14ac:dyDescent="0.25">
      <c r="A2463" s="88"/>
      <c r="B2463" s="88"/>
    </row>
    <row r="2464" spans="1:2" x14ac:dyDescent="0.25">
      <c r="A2464" s="88"/>
      <c r="B2464" s="88"/>
    </row>
    <row r="2465" spans="1:2" x14ac:dyDescent="0.25">
      <c r="A2465" s="88"/>
      <c r="B2465" s="88"/>
    </row>
    <row r="2466" spans="1:2" x14ac:dyDescent="0.25">
      <c r="A2466" s="88"/>
      <c r="B2466" s="88"/>
    </row>
    <row r="2467" spans="1:2" x14ac:dyDescent="0.25">
      <c r="A2467" s="88"/>
      <c r="B2467" s="88"/>
    </row>
    <row r="2468" spans="1:2" x14ac:dyDescent="0.25">
      <c r="A2468" s="88"/>
      <c r="B2468" s="88"/>
    </row>
    <row r="2469" spans="1:2" x14ac:dyDescent="0.25">
      <c r="A2469" s="88"/>
      <c r="B2469" s="88"/>
    </row>
    <row r="2470" spans="1:2" x14ac:dyDescent="0.25">
      <c r="A2470" s="88"/>
      <c r="B2470" s="88"/>
    </row>
    <row r="2471" spans="1:2" x14ac:dyDescent="0.25">
      <c r="A2471" s="88"/>
      <c r="B2471" s="88"/>
    </row>
    <row r="2472" spans="1:2" x14ac:dyDescent="0.25">
      <c r="A2472" s="88"/>
      <c r="B2472" s="88"/>
    </row>
    <row r="2473" spans="1:2" x14ac:dyDescent="0.25">
      <c r="A2473" s="88"/>
      <c r="B2473" s="88"/>
    </row>
    <row r="2474" spans="1:2" x14ac:dyDescent="0.25">
      <c r="A2474" s="88"/>
      <c r="B2474" s="88"/>
    </row>
    <row r="2475" spans="1:2" x14ac:dyDescent="0.25">
      <c r="A2475" s="88"/>
      <c r="B2475" s="88"/>
    </row>
    <row r="2476" spans="1:2" x14ac:dyDescent="0.25">
      <c r="A2476" s="88"/>
      <c r="B2476" s="88"/>
    </row>
    <row r="2477" spans="1:2" x14ac:dyDescent="0.25">
      <c r="A2477" s="88"/>
      <c r="B2477" s="88"/>
    </row>
    <row r="2478" spans="1:2" x14ac:dyDescent="0.25">
      <c r="A2478" s="88"/>
      <c r="B2478" s="88"/>
    </row>
    <row r="2479" spans="1:2" x14ac:dyDescent="0.25">
      <c r="A2479" s="88"/>
      <c r="B2479" s="88"/>
    </row>
    <row r="2480" spans="1:2" x14ac:dyDescent="0.25">
      <c r="A2480" s="88"/>
      <c r="B2480" s="88"/>
    </row>
    <row r="2481" spans="1:2" x14ac:dyDescent="0.25">
      <c r="A2481" s="88"/>
      <c r="B2481" s="88"/>
    </row>
    <row r="2482" spans="1:2" x14ac:dyDescent="0.25">
      <c r="A2482" s="88"/>
      <c r="B2482" s="88"/>
    </row>
    <row r="2483" spans="1:2" x14ac:dyDescent="0.25">
      <c r="A2483" s="88"/>
      <c r="B2483" s="88"/>
    </row>
    <row r="2484" spans="1:2" x14ac:dyDescent="0.25">
      <c r="A2484" s="88"/>
      <c r="B2484" s="88"/>
    </row>
    <row r="2485" spans="1:2" x14ac:dyDescent="0.25">
      <c r="A2485" s="88"/>
      <c r="B2485" s="88"/>
    </row>
    <row r="2486" spans="1:2" x14ac:dyDescent="0.25">
      <c r="A2486" s="88"/>
      <c r="B2486" s="88"/>
    </row>
    <row r="2487" spans="1:2" x14ac:dyDescent="0.25">
      <c r="A2487" s="88"/>
      <c r="B2487" s="88"/>
    </row>
    <row r="2488" spans="1:2" x14ac:dyDescent="0.25">
      <c r="A2488" s="88"/>
      <c r="B2488" s="88"/>
    </row>
    <row r="2489" spans="1:2" x14ac:dyDescent="0.25">
      <c r="A2489" s="88"/>
      <c r="B2489" s="88"/>
    </row>
    <row r="2490" spans="1:2" x14ac:dyDescent="0.25">
      <c r="A2490" s="88"/>
      <c r="B2490" s="88"/>
    </row>
    <row r="2491" spans="1:2" x14ac:dyDescent="0.25">
      <c r="A2491" s="88"/>
      <c r="B2491" s="88"/>
    </row>
    <row r="2492" spans="1:2" x14ac:dyDescent="0.25">
      <c r="A2492" s="88"/>
      <c r="B2492" s="88"/>
    </row>
    <row r="2493" spans="1:2" x14ac:dyDescent="0.25">
      <c r="A2493" s="88"/>
      <c r="B2493" s="88"/>
    </row>
    <row r="2494" spans="1:2" x14ac:dyDescent="0.25">
      <c r="A2494" s="88"/>
      <c r="B2494" s="88"/>
    </row>
    <row r="2495" spans="1:2" x14ac:dyDescent="0.25">
      <c r="A2495" s="88"/>
      <c r="B2495" s="88"/>
    </row>
    <row r="2496" spans="1:2" x14ac:dyDescent="0.25">
      <c r="A2496" s="88"/>
      <c r="B2496" s="88"/>
    </row>
    <row r="2497" spans="1:2" x14ac:dyDescent="0.25">
      <c r="A2497" s="88"/>
      <c r="B2497" s="88"/>
    </row>
    <row r="2498" spans="1:2" x14ac:dyDescent="0.25">
      <c r="A2498" s="88"/>
      <c r="B2498" s="88"/>
    </row>
    <row r="2499" spans="1:2" x14ac:dyDescent="0.25">
      <c r="A2499" s="88"/>
      <c r="B2499" s="88"/>
    </row>
    <row r="2500" spans="1:2" x14ac:dyDescent="0.25">
      <c r="A2500" s="88"/>
      <c r="B2500" s="88"/>
    </row>
    <row r="2501" spans="1:2" x14ac:dyDescent="0.25">
      <c r="A2501" s="88"/>
      <c r="B2501" s="88"/>
    </row>
    <row r="2502" spans="1:2" x14ac:dyDescent="0.25">
      <c r="A2502" s="88"/>
      <c r="B2502" s="88"/>
    </row>
    <row r="2503" spans="1:2" x14ac:dyDescent="0.25">
      <c r="A2503" s="88"/>
      <c r="B2503" s="88"/>
    </row>
    <row r="2504" spans="1:2" x14ac:dyDescent="0.25">
      <c r="A2504" s="88"/>
      <c r="B2504" s="88"/>
    </row>
    <row r="2505" spans="1:2" x14ac:dyDescent="0.25">
      <c r="A2505" s="88"/>
      <c r="B2505" s="88"/>
    </row>
    <row r="2506" spans="1:2" x14ac:dyDescent="0.25">
      <c r="A2506" s="88"/>
      <c r="B2506" s="88"/>
    </row>
    <row r="2507" spans="1:2" x14ac:dyDescent="0.25">
      <c r="A2507" s="88"/>
      <c r="B2507" s="88"/>
    </row>
    <row r="2508" spans="1:2" x14ac:dyDescent="0.25">
      <c r="A2508" s="88"/>
      <c r="B2508" s="88"/>
    </row>
    <row r="2509" spans="1:2" x14ac:dyDescent="0.25">
      <c r="A2509" s="88"/>
      <c r="B2509" s="88"/>
    </row>
    <row r="2510" spans="1:2" x14ac:dyDescent="0.25">
      <c r="A2510" s="88"/>
      <c r="B2510" s="88"/>
    </row>
    <row r="2511" spans="1:2" x14ac:dyDescent="0.25">
      <c r="A2511" s="88"/>
      <c r="B2511" s="88"/>
    </row>
    <row r="2512" spans="1:2" x14ac:dyDescent="0.25">
      <c r="A2512" s="88"/>
      <c r="B2512" s="88"/>
    </row>
    <row r="2513" spans="1:2" x14ac:dyDescent="0.25">
      <c r="A2513" s="88"/>
      <c r="B2513" s="88"/>
    </row>
    <row r="2514" spans="1:2" x14ac:dyDescent="0.25">
      <c r="A2514" s="88"/>
      <c r="B2514" s="88"/>
    </row>
    <row r="2515" spans="1:2" x14ac:dyDescent="0.25">
      <c r="A2515" s="88"/>
      <c r="B2515" s="88"/>
    </row>
    <row r="2516" spans="1:2" x14ac:dyDescent="0.25">
      <c r="A2516" s="88"/>
      <c r="B2516" s="88"/>
    </row>
    <row r="2517" spans="1:2" x14ac:dyDescent="0.25">
      <c r="A2517" s="88"/>
      <c r="B2517" s="88"/>
    </row>
    <row r="2518" spans="1:2" x14ac:dyDescent="0.25">
      <c r="A2518" s="88"/>
      <c r="B2518" s="88"/>
    </row>
    <row r="2519" spans="1:2" x14ac:dyDescent="0.25">
      <c r="A2519" s="88"/>
      <c r="B2519" s="88"/>
    </row>
    <row r="2520" spans="1:2" x14ac:dyDescent="0.25">
      <c r="A2520" s="88"/>
      <c r="B2520" s="88"/>
    </row>
    <row r="2521" spans="1:2" x14ac:dyDescent="0.25">
      <c r="A2521" s="88"/>
      <c r="B2521" s="88"/>
    </row>
    <row r="2522" spans="1:2" x14ac:dyDescent="0.25">
      <c r="A2522" s="88"/>
      <c r="B2522" s="88"/>
    </row>
    <row r="2523" spans="1:2" x14ac:dyDescent="0.25">
      <c r="A2523" s="88"/>
      <c r="B2523" s="88"/>
    </row>
    <row r="2524" spans="1:2" x14ac:dyDescent="0.25">
      <c r="A2524" s="88"/>
      <c r="B2524" s="88"/>
    </row>
    <row r="2525" spans="1:2" x14ac:dyDescent="0.25">
      <c r="A2525" s="88"/>
      <c r="B2525" s="88"/>
    </row>
    <row r="2526" spans="1:2" x14ac:dyDescent="0.25">
      <c r="A2526" s="88"/>
      <c r="B2526" s="88"/>
    </row>
    <row r="2527" spans="1:2" x14ac:dyDescent="0.25">
      <c r="A2527" s="88"/>
      <c r="B2527" s="88"/>
    </row>
    <row r="2528" spans="1:2" x14ac:dyDescent="0.25">
      <c r="A2528" s="88"/>
      <c r="B2528" s="88"/>
    </row>
    <row r="2529" spans="1:2" x14ac:dyDescent="0.25">
      <c r="A2529" s="88"/>
      <c r="B2529" s="88"/>
    </row>
    <row r="2530" spans="1:2" x14ac:dyDescent="0.25">
      <c r="A2530" s="88"/>
      <c r="B2530" s="88"/>
    </row>
    <row r="2531" spans="1:2" x14ac:dyDescent="0.25">
      <c r="A2531" s="88"/>
      <c r="B2531" s="88"/>
    </row>
    <row r="2532" spans="1:2" x14ac:dyDescent="0.25">
      <c r="A2532" s="88"/>
      <c r="B2532" s="88"/>
    </row>
    <row r="2533" spans="1:2" x14ac:dyDescent="0.25">
      <c r="A2533" s="88"/>
      <c r="B2533" s="88"/>
    </row>
    <row r="2534" spans="1:2" x14ac:dyDescent="0.25">
      <c r="A2534" s="88"/>
      <c r="B2534" s="88"/>
    </row>
    <row r="2535" spans="1:2" x14ac:dyDescent="0.25">
      <c r="A2535" s="88"/>
      <c r="B2535" s="88"/>
    </row>
    <row r="2536" spans="1:2" x14ac:dyDescent="0.25">
      <c r="A2536" s="88"/>
      <c r="B2536" s="88"/>
    </row>
    <row r="2537" spans="1:2" x14ac:dyDescent="0.25">
      <c r="A2537" s="88"/>
      <c r="B2537" s="88"/>
    </row>
    <row r="2538" spans="1:2" x14ac:dyDescent="0.25">
      <c r="A2538" s="88"/>
      <c r="B2538" s="88"/>
    </row>
    <row r="2539" spans="1:2" x14ac:dyDescent="0.25">
      <c r="A2539" s="88"/>
      <c r="B2539" s="88"/>
    </row>
    <row r="2540" spans="1:2" x14ac:dyDescent="0.25">
      <c r="A2540" s="88"/>
      <c r="B2540" s="88"/>
    </row>
    <row r="2541" spans="1:2" x14ac:dyDescent="0.25">
      <c r="A2541" s="88"/>
      <c r="B2541" s="88"/>
    </row>
    <row r="2542" spans="1:2" x14ac:dyDescent="0.25">
      <c r="A2542" s="88"/>
      <c r="B2542" s="88"/>
    </row>
    <row r="2543" spans="1:2" x14ac:dyDescent="0.25">
      <c r="A2543" s="88"/>
      <c r="B2543" s="88"/>
    </row>
    <row r="2544" spans="1:2" x14ac:dyDescent="0.25">
      <c r="A2544" s="88"/>
      <c r="B2544" s="88"/>
    </row>
    <row r="2545" spans="1:2" x14ac:dyDescent="0.25">
      <c r="A2545" s="88"/>
      <c r="B2545" s="88"/>
    </row>
    <row r="2546" spans="1:2" x14ac:dyDescent="0.25">
      <c r="A2546" s="88"/>
      <c r="B2546" s="88"/>
    </row>
    <row r="2547" spans="1:2" x14ac:dyDescent="0.25">
      <c r="A2547" s="88"/>
      <c r="B2547" s="88"/>
    </row>
    <row r="2548" spans="1:2" x14ac:dyDescent="0.25">
      <c r="A2548" s="88"/>
      <c r="B2548" s="88"/>
    </row>
    <row r="2549" spans="1:2" x14ac:dyDescent="0.25">
      <c r="A2549" s="88"/>
      <c r="B2549" s="88"/>
    </row>
    <row r="2550" spans="1:2" x14ac:dyDescent="0.25">
      <c r="A2550" s="88"/>
      <c r="B2550" s="88"/>
    </row>
    <row r="2551" spans="1:2" x14ac:dyDescent="0.25">
      <c r="A2551" s="88"/>
      <c r="B2551" s="88"/>
    </row>
    <row r="2552" spans="1:2" x14ac:dyDescent="0.25">
      <c r="A2552" s="88"/>
      <c r="B2552" s="88"/>
    </row>
    <row r="2553" spans="1:2" x14ac:dyDescent="0.25">
      <c r="A2553" s="88"/>
      <c r="B2553" s="88"/>
    </row>
    <row r="2554" spans="1:2" x14ac:dyDescent="0.25">
      <c r="A2554" s="88"/>
      <c r="B2554" s="88"/>
    </row>
    <row r="2555" spans="1:2" x14ac:dyDescent="0.25">
      <c r="A2555" s="88"/>
      <c r="B2555" s="88"/>
    </row>
    <row r="2556" spans="1:2" x14ac:dyDescent="0.25">
      <c r="A2556" s="88"/>
      <c r="B2556" s="88"/>
    </row>
    <row r="2557" spans="1:2" x14ac:dyDescent="0.25">
      <c r="A2557" s="88"/>
      <c r="B2557" s="88"/>
    </row>
    <row r="2558" spans="1:2" x14ac:dyDescent="0.25">
      <c r="A2558" s="88"/>
      <c r="B2558" s="88"/>
    </row>
    <row r="2559" spans="1:2" x14ac:dyDescent="0.25">
      <c r="A2559" s="88"/>
      <c r="B2559" s="88"/>
    </row>
    <row r="2560" spans="1:2" x14ac:dyDescent="0.25">
      <c r="A2560" s="88"/>
      <c r="B2560" s="88"/>
    </row>
    <row r="2561" spans="1:2" x14ac:dyDescent="0.25">
      <c r="A2561" s="88"/>
      <c r="B2561" s="88"/>
    </row>
    <row r="2562" spans="1:2" x14ac:dyDescent="0.25">
      <c r="A2562" s="88"/>
      <c r="B2562" s="88"/>
    </row>
    <row r="2563" spans="1:2" x14ac:dyDescent="0.25">
      <c r="A2563" s="88"/>
      <c r="B2563" s="88"/>
    </row>
    <row r="2564" spans="1:2" x14ac:dyDescent="0.25">
      <c r="A2564" s="88"/>
      <c r="B2564" s="88"/>
    </row>
    <row r="2565" spans="1:2" x14ac:dyDescent="0.25">
      <c r="A2565" s="88"/>
      <c r="B2565" s="88"/>
    </row>
    <row r="2566" spans="1:2" x14ac:dyDescent="0.25">
      <c r="A2566" s="88"/>
      <c r="B2566" s="88"/>
    </row>
    <row r="2567" spans="1:2" x14ac:dyDescent="0.25">
      <c r="A2567" s="88"/>
      <c r="B2567" s="88"/>
    </row>
    <row r="2568" spans="1:2" x14ac:dyDescent="0.25">
      <c r="A2568" s="88"/>
      <c r="B2568" s="88"/>
    </row>
    <row r="2569" spans="1:2" x14ac:dyDescent="0.25">
      <c r="A2569" s="88"/>
      <c r="B2569" s="88"/>
    </row>
    <row r="2570" spans="1:2" x14ac:dyDescent="0.25">
      <c r="A2570" s="88"/>
      <c r="B2570" s="88"/>
    </row>
    <row r="2571" spans="1:2" x14ac:dyDescent="0.25">
      <c r="A2571" s="88"/>
      <c r="B2571" s="88"/>
    </row>
    <row r="2572" spans="1:2" x14ac:dyDescent="0.25">
      <c r="A2572" s="88"/>
      <c r="B2572" s="88"/>
    </row>
    <row r="2573" spans="1:2" x14ac:dyDescent="0.25">
      <c r="A2573" s="88"/>
      <c r="B2573" s="88"/>
    </row>
    <row r="2574" spans="1:2" x14ac:dyDescent="0.25">
      <c r="A2574" s="88"/>
      <c r="B2574" s="88"/>
    </row>
    <row r="2575" spans="1:2" x14ac:dyDescent="0.25">
      <c r="A2575" s="88"/>
      <c r="B2575" s="88"/>
    </row>
    <row r="2576" spans="1:2" x14ac:dyDescent="0.25">
      <c r="A2576" s="88"/>
      <c r="B2576" s="88"/>
    </row>
    <row r="2577" spans="1:2" x14ac:dyDescent="0.25">
      <c r="A2577" s="88"/>
      <c r="B2577" s="88"/>
    </row>
    <row r="2578" spans="1:2" x14ac:dyDescent="0.25">
      <c r="A2578" s="88"/>
      <c r="B2578" s="88"/>
    </row>
    <row r="2579" spans="1:2" x14ac:dyDescent="0.25">
      <c r="A2579" s="88"/>
      <c r="B2579" s="88"/>
    </row>
    <row r="2580" spans="1:2" x14ac:dyDescent="0.25">
      <c r="A2580" s="88"/>
      <c r="B2580" s="88"/>
    </row>
    <row r="2581" spans="1:2" x14ac:dyDescent="0.25">
      <c r="A2581" s="88"/>
      <c r="B2581" s="88"/>
    </row>
    <row r="2582" spans="1:2" x14ac:dyDescent="0.25">
      <c r="A2582" s="88"/>
      <c r="B2582" s="88"/>
    </row>
    <row r="2583" spans="1:2" x14ac:dyDescent="0.25">
      <c r="A2583" s="88"/>
      <c r="B2583" s="88"/>
    </row>
    <row r="2584" spans="1:2" x14ac:dyDescent="0.25">
      <c r="A2584" s="88"/>
      <c r="B2584" s="88"/>
    </row>
    <row r="2585" spans="1:2" x14ac:dyDescent="0.25">
      <c r="A2585" s="88"/>
      <c r="B2585" s="88"/>
    </row>
    <row r="2586" spans="1:2" x14ac:dyDescent="0.25">
      <c r="A2586" s="88"/>
      <c r="B2586" s="88"/>
    </row>
    <row r="2587" spans="1:2" x14ac:dyDescent="0.25">
      <c r="A2587" s="88"/>
      <c r="B2587" s="88"/>
    </row>
    <row r="2588" spans="1:2" x14ac:dyDescent="0.25">
      <c r="A2588" s="88"/>
      <c r="B2588" s="88"/>
    </row>
    <row r="2589" spans="1:2" x14ac:dyDescent="0.25">
      <c r="A2589" s="88"/>
      <c r="B2589" s="88"/>
    </row>
    <row r="2590" spans="1:2" x14ac:dyDescent="0.25">
      <c r="A2590" s="88"/>
      <c r="B2590" s="88"/>
    </row>
    <row r="2591" spans="1:2" x14ac:dyDescent="0.25">
      <c r="A2591" s="88"/>
      <c r="B2591" s="88"/>
    </row>
    <row r="2592" spans="1:2" x14ac:dyDescent="0.25">
      <c r="A2592" s="88"/>
      <c r="B2592" s="88"/>
    </row>
    <row r="2593" spans="1:2" x14ac:dyDescent="0.25">
      <c r="A2593" s="88"/>
      <c r="B2593" s="88"/>
    </row>
    <row r="2594" spans="1:2" x14ac:dyDescent="0.25">
      <c r="A2594" s="88"/>
      <c r="B2594" s="88"/>
    </row>
    <row r="2595" spans="1:2" x14ac:dyDescent="0.25">
      <c r="A2595" s="88"/>
      <c r="B2595" s="88"/>
    </row>
    <row r="2596" spans="1:2" x14ac:dyDescent="0.25">
      <c r="A2596" s="88"/>
      <c r="B2596" s="88"/>
    </row>
    <row r="2597" spans="1:2" x14ac:dyDescent="0.25">
      <c r="A2597" s="88"/>
      <c r="B2597" s="88"/>
    </row>
    <row r="2598" spans="1:2" x14ac:dyDescent="0.25">
      <c r="A2598" s="88"/>
      <c r="B2598" s="88"/>
    </row>
    <row r="2599" spans="1:2" x14ac:dyDescent="0.25">
      <c r="A2599" s="88"/>
      <c r="B2599" s="88"/>
    </row>
    <row r="2600" spans="1:2" x14ac:dyDescent="0.25">
      <c r="A2600" s="88"/>
      <c r="B2600" s="88"/>
    </row>
    <row r="2601" spans="1:2" x14ac:dyDescent="0.25">
      <c r="A2601" s="88"/>
      <c r="B2601" s="88"/>
    </row>
    <row r="2602" spans="1:2" x14ac:dyDescent="0.25">
      <c r="A2602" s="88"/>
      <c r="B2602" s="88"/>
    </row>
    <row r="2603" spans="1:2" x14ac:dyDescent="0.25">
      <c r="A2603" s="88"/>
      <c r="B2603" s="88"/>
    </row>
    <row r="2604" spans="1:2" x14ac:dyDescent="0.25">
      <c r="A2604" s="88"/>
      <c r="B2604" s="88"/>
    </row>
    <row r="2605" spans="1:2" x14ac:dyDescent="0.25">
      <c r="A2605" s="88"/>
      <c r="B2605" s="88"/>
    </row>
    <row r="2606" spans="1:2" x14ac:dyDescent="0.25">
      <c r="A2606" s="88"/>
      <c r="B2606" s="88"/>
    </row>
    <row r="2607" spans="1:2" x14ac:dyDescent="0.25">
      <c r="A2607" s="88"/>
      <c r="B2607" s="88"/>
    </row>
    <row r="2608" spans="1:2" x14ac:dyDescent="0.25">
      <c r="A2608" s="88"/>
      <c r="B2608" s="88"/>
    </row>
    <row r="2609" spans="1:2" x14ac:dyDescent="0.25">
      <c r="A2609" s="88"/>
      <c r="B2609" s="88"/>
    </row>
    <row r="2610" spans="1:2" x14ac:dyDescent="0.25">
      <c r="A2610" s="88"/>
      <c r="B2610" s="88"/>
    </row>
    <row r="2611" spans="1:2" x14ac:dyDescent="0.25">
      <c r="A2611" s="88"/>
      <c r="B2611" s="88"/>
    </row>
    <row r="2612" spans="1:2" x14ac:dyDescent="0.25">
      <c r="A2612" s="88"/>
      <c r="B2612" s="88"/>
    </row>
    <row r="2613" spans="1:2" x14ac:dyDescent="0.25">
      <c r="A2613" s="88"/>
      <c r="B2613" s="88"/>
    </row>
    <row r="2614" spans="1:2" x14ac:dyDescent="0.25">
      <c r="A2614" s="88"/>
      <c r="B2614" s="88"/>
    </row>
    <row r="2615" spans="1:2" x14ac:dyDescent="0.25">
      <c r="A2615" s="88"/>
      <c r="B2615" s="88"/>
    </row>
    <row r="2616" spans="1:2" x14ac:dyDescent="0.25">
      <c r="A2616" s="88"/>
      <c r="B2616" s="88"/>
    </row>
    <row r="2617" spans="1:2" x14ac:dyDescent="0.25">
      <c r="A2617" s="88"/>
      <c r="B2617" s="88"/>
    </row>
    <row r="2618" spans="1:2" x14ac:dyDescent="0.25">
      <c r="A2618" s="88"/>
      <c r="B2618" s="88"/>
    </row>
    <row r="2619" spans="1:2" x14ac:dyDescent="0.25">
      <c r="A2619" s="88"/>
      <c r="B2619" s="88"/>
    </row>
    <row r="2620" spans="1:2" x14ac:dyDescent="0.25">
      <c r="A2620" s="88"/>
      <c r="B2620" s="88"/>
    </row>
    <row r="2621" spans="1:2" x14ac:dyDescent="0.25">
      <c r="A2621" s="88"/>
      <c r="B2621" s="88"/>
    </row>
    <row r="2622" spans="1:2" x14ac:dyDescent="0.25">
      <c r="A2622" s="88"/>
      <c r="B2622" s="88"/>
    </row>
    <row r="2623" spans="1:2" x14ac:dyDescent="0.25">
      <c r="A2623" s="88"/>
      <c r="B2623" s="88"/>
    </row>
    <row r="2624" spans="1:2" x14ac:dyDescent="0.25">
      <c r="A2624" s="88"/>
      <c r="B2624" s="88"/>
    </row>
    <row r="2625" spans="1:2" x14ac:dyDescent="0.25">
      <c r="A2625" s="88"/>
      <c r="B2625" s="88"/>
    </row>
    <row r="2626" spans="1:2" x14ac:dyDescent="0.25">
      <c r="A2626" s="88"/>
      <c r="B2626" s="88"/>
    </row>
    <row r="2627" spans="1:2" x14ac:dyDescent="0.25">
      <c r="A2627" s="88"/>
      <c r="B2627" s="88"/>
    </row>
    <row r="2628" spans="1:2" x14ac:dyDescent="0.25">
      <c r="A2628" s="88"/>
      <c r="B2628" s="88"/>
    </row>
    <row r="2629" spans="1:2" x14ac:dyDescent="0.25">
      <c r="A2629" s="88"/>
      <c r="B2629" s="88"/>
    </row>
    <row r="2630" spans="1:2" x14ac:dyDescent="0.25">
      <c r="A2630" s="88"/>
      <c r="B2630" s="88"/>
    </row>
    <row r="2631" spans="1:2" x14ac:dyDescent="0.25">
      <c r="A2631" s="88"/>
      <c r="B2631" s="88"/>
    </row>
    <row r="2632" spans="1:2" x14ac:dyDescent="0.25">
      <c r="A2632" s="88"/>
      <c r="B2632" s="88"/>
    </row>
    <row r="2633" spans="1:2" x14ac:dyDescent="0.25">
      <c r="A2633" s="88"/>
      <c r="B2633" s="88"/>
    </row>
    <row r="2634" spans="1:2" x14ac:dyDescent="0.25">
      <c r="A2634" s="88"/>
      <c r="B2634" s="88"/>
    </row>
    <row r="2635" spans="1:2" x14ac:dyDescent="0.25">
      <c r="A2635" s="88"/>
      <c r="B2635" s="88"/>
    </row>
    <row r="2636" spans="1:2" x14ac:dyDescent="0.25">
      <c r="A2636" s="88"/>
      <c r="B2636" s="88"/>
    </row>
    <row r="2637" spans="1:2" x14ac:dyDescent="0.25">
      <c r="A2637" s="88"/>
      <c r="B2637" s="88"/>
    </row>
    <row r="2638" spans="1:2" x14ac:dyDescent="0.25">
      <c r="A2638" s="88"/>
      <c r="B2638" s="88"/>
    </row>
    <row r="2639" spans="1:2" x14ac:dyDescent="0.25">
      <c r="A2639" s="88"/>
      <c r="B2639" s="88"/>
    </row>
    <row r="2640" spans="1:2" x14ac:dyDescent="0.25">
      <c r="A2640" s="88"/>
      <c r="B2640" s="88"/>
    </row>
    <row r="2641" spans="1:2" x14ac:dyDescent="0.25">
      <c r="A2641" s="88"/>
      <c r="B2641" s="88"/>
    </row>
    <row r="2642" spans="1:2" x14ac:dyDescent="0.25">
      <c r="A2642" s="88"/>
      <c r="B2642" s="88"/>
    </row>
    <row r="2643" spans="1:2" x14ac:dyDescent="0.25">
      <c r="A2643" s="88"/>
      <c r="B2643" s="88"/>
    </row>
    <row r="2644" spans="1:2" x14ac:dyDescent="0.25">
      <c r="A2644" s="88"/>
      <c r="B2644" s="88"/>
    </row>
    <row r="2645" spans="1:2" x14ac:dyDescent="0.25">
      <c r="A2645" s="88"/>
      <c r="B2645" s="88"/>
    </row>
    <row r="2646" spans="1:2" x14ac:dyDescent="0.25">
      <c r="A2646" s="88"/>
      <c r="B2646" s="88"/>
    </row>
    <row r="2647" spans="1:2" x14ac:dyDescent="0.25">
      <c r="A2647" s="88"/>
      <c r="B2647" s="88"/>
    </row>
    <row r="2648" spans="1:2" x14ac:dyDescent="0.25">
      <c r="A2648" s="88"/>
      <c r="B2648" s="88"/>
    </row>
    <row r="2649" spans="1:2" x14ac:dyDescent="0.25">
      <c r="A2649" s="88"/>
      <c r="B2649" s="88"/>
    </row>
    <row r="2650" spans="1:2" x14ac:dyDescent="0.25">
      <c r="A2650" s="88"/>
      <c r="B2650" s="88"/>
    </row>
    <row r="2651" spans="1:2" x14ac:dyDescent="0.25">
      <c r="A2651" s="88"/>
      <c r="B2651" s="88"/>
    </row>
    <row r="2652" spans="1:2" x14ac:dyDescent="0.25">
      <c r="A2652" s="88"/>
      <c r="B2652" s="88"/>
    </row>
    <row r="2653" spans="1:2" x14ac:dyDescent="0.25">
      <c r="A2653" s="88"/>
      <c r="B2653" s="88"/>
    </row>
    <row r="2654" spans="1:2" x14ac:dyDescent="0.25">
      <c r="A2654" s="88"/>
      <c r="B2654" s="88"/>
    </row>
    <row r="2655" spans="1:2" x14ac:dyDescent="0.25">
      <c r="A2655" s="88"/>
      <c r="B2655" s="88"/>
    </row>
    <row r="2656" spans="1:2" x14ac:dyDescent="0.25">
      <c r="A2656" s="88"/>
      <c r="B2656" s="88"/>
    </row>
    <row r="2657" spans="1:2" x14ac:dyDescent="0.25">
      <c r="A2657" s="88"/>
      <c r="B2657" s="88"/>
    </row>
    <row r="2658" spans="1:2" x14ac:dyDescent="0.25">
      <c r="A2658" s="88"/>
      <c r="B2658" s="88"/>
    </row>
    <row r="2659" spans="1:2" x14ac:dyDescent="0.25">
      <c r="A2659" s="88"/>
      <c r="B2659" s="88"/>
    </row>
    <row r="2660" spans="1:2" x14ac:dyDescent="0.25">
      <c r="A2660" s="88"/>
      <c r="B2660" s="88"/>
    </row>
    <row r="2661" spans="1:2" x14ac:dyDescent="0.25">
      <c r="A2661" s="88"/>
      <c r="B2661" s="88"/>
    </row>
    <row r="2662" spans="1:2" x14ac:dyDescent="0.25">
      <c r="A2662" s="88"/>
      <c r="B2662" s="88"/>
    </row>
    <row r="2663" spans="1:2" x14ac:dyDescent="0.25">
      <c r="A2663" s="88"/>
      <c r="B2663" s="88"/>
    </row>
    <row r="2664" spans="1:2" x14ac:dyDescent="0.25">
      <c r="A2664" s="88"/>
      <c r="B2664" s="88"/>
    </row>
    <row r="2665" spans="1:2" x14ac:dyDescent="0.25">
      <c r="A2665" s="88"/>
      <c r="B2665" s="88"/>
    </row>
    <row r="2666" spans="1:2" x14ac:dyDescent="0.25">
      <c r="A2666" s="88"/>
      <c r="B2666" s="88"/>
    </row>
    <row r="2667" spans="1:2" x14ac:dyDescent="0.25">
      <c r="A2667" s="88"/>
      <c r="B2667" s="88"/>
    </row>
    <row r="2668" spans="1:2" x14ac:dyDescent="0.25">
      <c r="A2668" s="88"/>
      <c r="B2668" s="88"/>
    </row>
    <row r="2669" spans="1:2" x14ac:dyDescent="0.25">
      <c r="A2669" s="88"/>
      <c r="B2669" s="88"/>
    </row>
    <row r="2670" spans="1:2" x14ac:dyDescent="0.25">
      <c r="A2670" s="88"/>
      <c r="B2670" s="88"/>
    </row>
    <row r="2671" spans="1:2" x14ac:dyDescent="0.25">
      <c r="A2671" s="88"/>
      <c r="B2671" s="88"/>
    </row>
    <row r="2672" spans="1:2" x14ac:dyDescent="0.25">
      <c r="A2672" s="88"/>
      <c r="B2672" s="88"/>
    </row>
    <row r="2673" spans="1:2" x14ac:dyDescent="0.25">
      <c r="A2673" s="88"/>
      <c r="B2673" s="88"/>
    </row>
    <row r="2674" spans="1:2" x14ac:dyDescent="0.25">
      <c r="A2674" s="88"/>
      <c r="B2674" s="88"/>
    </row>
    <row r="2675" spans="1:2" x14ac:dyDescent="0.25">
      <c r="A2675" s="88"/>
      <c r="B2675" s="88"/>
    </row>
    <row r="2676" spans="1:2" x14ac:dyDescent="0.25">
      <c r="A2676" s="88"/>
      <c r="B2676" s="88"/>
    </row>
    <row r="2677" spans="1:2" x14ac:dyDescent="0.25">
      <c r="A2677" s="88"/>
      <c r="B2677" s="88"/>
    </row>
    <row r="2678" spans="1:2" x14ac:dyDescent="0.25">
      <c r="A2678" s="88"/>
      <c r="B2678" s="88"/>
    </row>
    <row r="2679" spans="1:2" x14ac:dyDescent="0.25">
      <c r="A2679" s="88"/>
      <c r="B2679" s="88"/>
    </row>
    <row r="2680" spans="1:2" x14ac:dyDescent="0.25">
      <c r="A2680" s="88"/>
      <c r="B2680" s="88"/>
    </row>
    <row r="2681" spans="1:2" x14ac:dyDescent="0.25">
      <c r="A2681" s="88"/>
      <c r="B2681" s="88"/>
    </row>
    <row r="2682" spans="1:2" x14ac:dyDescent="0.25">
      <c r="A2682" s="88"/>
      <c r="B2682" s="88"/>
    </row>
    <row r="2683" spans="1:2" x14ac:dyDescent="0.25">
      <c r="A2683" s="88"/>
      <c r="B2683" s="88"/>
    </row>
    <row r="2684" spans="1:2" x14ac:dyDescent="0.25">
      <c r="A2684" s="88"/>
      <c r="B2684" s="88"/>
    </row>
    <row r="2685" spans="1:2" x14ac:dyDescent="0.25">
      <c r="A2685" s="88"/>
      <c r="B2685" s="88"/>
    </row>
    <row r="2686" spans="1:2" x14ac:dyDescent="0.25">
      <c r="A2686" s="88"/>
      <c r="B2686" s="88"/>
    </row>
    <row r="2687" spans="1:2" x14ac:dyDescent="0.25">
      <c r="A2687" s="88"/>
      <c r="B2687" s="88"/>
    </row>
    <row r="2688" spans="1:2" x14ac:dyDescent="0.25">
      <c r="A2688" s="88"/>
      <c r="B2688" s="88"/>
    </row>
    <row r="2689" spans="1:2" x14ac:dyDescent="0.25">
      <c r="A2689" s="88"/>
      <c r="B2689" s="88"/>
    </row>
    <row r="2690" spans="1:2" x14ac:dyDescent="0.25">
      <c r="A2690" s="88"/>
      <c r="B2690" s="88"/>
    </row>
    <row r="2691" spans="1:2" x14ac:dyDescent="0.25">
      <c r="A2691" s="88"/>
      <c r="B2691" s="88"/>
    </row>
    <row r="2692" spans="1:2" x14ac:dyDescent="0.25">
      <c r="A2692" s="88"/>
      <c r="B2692" s="88"/>
    </row>
    <row r="2693" spans="1:2" x14ac:dyDescent="0.25">
      <c r="A2693" s="88"/>
      <c r="B2693" s="88"/>
    </row>
    <row r="2694" spans="1:2" x14ac:dyDescent="0.25">
      <c r="A2694" s="88"/>
      <c r="B2694" s="88"/>
    </row>
    <row r="2695" spans="1:2" x14ac:dyDescent="0.25">
      <c r="A2695" s="88"/>
      <c r="B2695" s="88"/>
    </row>
    <row r="2696" spans="1:2" x14ac:dyDescent="0.25">
      <c r="A2696" s="88"/>
      <c r="B2696" s="88"/>
    </row>
    <row r="2697" spans="1:2" x14ac:dyDescent="0.25">
      <c r="A2697" s="88"/>
      <c r="B2697" s="88"/>
    </row>
    <row r="2698" spans="1:2" x14ac:dyDescent="0.25">
      <c r="A2698" s="88"/>
      <c r="B2698" s="88"/>
    </row>
    <row r="2699" spans="1:2" x14ac:dyDescent="0.25">
      <c r="A2699" s="88"/>
      <c r="B2699" s="88"/>
    </row>
    <row r="2700" spans="1:2" x14ac:dyDescent="0.25">
      <c r="A2700" s="88"/>
      <c r="B2700" s="88"/>
    </row>
    <row r="2701" spans="1:2" x14ac:dyDescent="0.25">
      <c r="A2701" s="88"/>
      <c r="B2701" s="88"/>
    </row>
    <row r="2702" spans="1:2" x14ac:dyDescent="0.25">
      <c r="A2702" s="88"/>
      <c r="B2702" s="88"/>
    </row>
    <row r="2703" spans="1:2" x14ac:dyDescent="0.25">
      <c r="A2703" s="88"/>
      <c r="B2703" s="88"/>
    </row>
    <row r="2704" spans="1:2" x14ac:dyDescent="0.25">
      <c r="A2704" s="88"/>
      <c r="B2704" s="88"/>
    </row>
    <row r="2705" spans="1:2" x14ac:dyDescent="0.25">
      <c r="A2705" s="88"/>
      <c r="B2705" s="88"/>
    </row>
    <row r="2706" spans="1:2" x14ac:dyDescent="0.25">
      <c r="A2706" s="88"/>
      <c r="B2706" s="88"/>
    </row>
    <row r="2707" spans="1:2" x14ac:dyDescent="0.25">
      <c r="A2707" s="88"/>
      <c r="B2707" s="88"/>
    </row>
    <row r="2708" spans="1:2" x14ac:dyDescent="0.25">
      <c r="A2708" s="88"/>
      <c r="B2708" s="88"/>
    </row>
    <row r="2709" spans="1:2" x14ac:dyDescent="0.25">
      <c r="A2709" s="88"/>
      <c r="B2709" s="88"/>
    </row>
    <row r="2710" spans="1:2" x14ac:dyDescent="0.25">
      <c r="A2710" s="88"/>
      <c r="B2710" s="88"/>
    </row>
    <row r="2711" spans="1:2" x14ac:dyDescent="0.25">
      <c r="A2711" s="88"/>
      <c r="B2711" s="88"/>
    </row>
    <row r="2712" spans="1:2" x14ac:dyDescent="0.25">
      <c r="A2712" s="88"/>
      <c r="B2712" s="88"/>
    </row>
    <row r="2713" spans="1:2" x14ac:dyDescent="0.25">
      <c r="A2713" s="88"/>
      <c r="B2713" s="88"/>
    </row>
    <row r="2714" spans="1:2" x14ac:dyDescent="0.25">
      <c r="A2714" s="88"/>
      <c r="B2714" s="88"/>
    </row>
    <row r="2715" spans="1:2" x14ac:dyDescent="0.25">
      <c r="A2715" s="88"/>
      <c r="B2715" s="88"/>
    </row>
    <row r="2716" spans="1:2" x14ac:dyDescent="0.25">
      <c r="A2716" s="88"/>
      <c r="B2716" s="88"/>
    </row>
    <row r="2717" spans="1:2" x14ac:dyDescent="0.25">
      <c r="A2717" s="88"/>
      <c r="B2717" s="88"/>
    </row>
    <row r="2718" spans="1:2" x14ac:dyDescent="0.25">
      <c r="A2718" s="88"/>
      <c r="B2718" s="88"/>
    </row>
    <row r="2719" spans="1:2" x14ac:dyDescent="0.25">
      <c r="A2719" s="88"/>
      <c r="B2719" s="88"/>
    </row>
    <row r="2720" spans="1:2" x14ac:dyDescent="0.25">
      <c r="A2720" s="88"/>
      <c r="B2720" s="88"/>
    </row>
    <row r="2721" spans="1:2" x14ac:dyDescent="0.25">
      <c r="A2721" s="88"/>
      <c r="B2721" s="88"/>
    </row>
    <row r="2722" spans="1:2" x14ac:dyDescent="0.25">
      <c r="A2722" s="88"/>
      <c r="B2722" s="88"/>
    </row>
    <row r="2723" spans="1:2" x14ac:dyDescent="0.25">
      <c r="A2723" s="88"/>
      <c r="B2723" s="88"/>
    </row>
    <row r="2724" spans="1:2" x14ac:dyDescent="0.25">
      <c r="A2724" s="88"/>
      <c r="B2724" s="88"/>
    </row>
    <row r="2725" spans="1:2" x14ac:dyDescent="0.25">
      <c r="A2725" s="88"/>
      <c r="B2725" s="88"/>
    </row>
    <row r="2726" spans="1:2" x14ac:dyDescent="0.25">
      <c r="A2726" s="88"/>
      <c r="B2726" s="88"/>
    </row>
    <row r="2727" spans="1:2" x14ac:dyDescent="0.25">
      <c r="A2727" s="88"/>
      <c r="B2727" s="88"/>
    </row>
    <row r="2728" spans="1:2" x14ac:dyDescent="0.25">
      <c r="A2728" s="88"/>
      <c r="B2728" s="88"/>
    </row>
    <row r="2729" spans="1:2" x14ac:dyDescent="0.25">
      <c r="A2729" s="88"/>
      <c r="B2729" s="88"/>
    </row>
    <row r="2730" spans="1:2" x14ac:dyDescent="0.25">
      <c r="A2730" s="88"/>
      <c r="B2730" s="88"/>
    </row>
    <row r="2731" spans="1:2" x14ac:dyDescent="0.25">
      <c r="A2731" s="88"/>
      <c r="B2731" s="88"/>
    </row>
    <row r="2732" spans="1:2" x14ac:dyDescent="0.25">
      <c r="A2732" s="88"/>
      <c r="B2732" s="88"/>
    </row>
    <row r="2733" spans="1:2" x14ac:dyDescent="0.25">
      <c r="A2733" s="88"/>
      <c r="B2733" s="88"/>
    </row>
    <row r="2734" spans="1:2" x14ac:dyDescent="0.25">
      <c r="A2734" s="88"/>
      <c r="B2734" s="88"/>
    </row>
    <row r="2735" spans="1:2" x14ac:dyDescent="0.25">
      <c r="A2735" s="88"/>
      <c r="B2735" s="88"/>
    </row>
    <row r="2736" spans="1:2" x14ac:dyDescent="0.25">
      <c r="A2736" s="88"/>
      <c r="B2736" s="88"/>
    </row>
    <row r="2737" spans="1:2" x14ac:dyDescent="0.25">
      <c r="A2737" s="88"/>
      <c r="B2737" s="88"/>
    </row>
    <row r="2738" spans="1:2" x14ac:dyDescent="0.25">
      <c r="A2738" s="88"/>
      <c r="B2738" s="88"/>
    </row>
    <row r="2739" spans="1:2" x14ac:dyDescent="0.25">
      <c r="A2739" s="88"/>
      <c r="B2739" s="88"/>
    </row>
    <row r="2740" spans="1:2" x14ac:dyDescent="0.25">
      <c r="A2740" s="88"/>
      <c r="B2740" s="88"/>
    </row>
    <row r="2741" spans="1:2" x14ac:dyDescent="0.25">
      <c r="A2741" s="88"/>
      <c r="B2741" s="88"/>
    </row>
    <row r="2742" spans="1:2" x14ac:dyDescent="0.25">
      <c r="A2742" s="88"/>
      <c r="B2742" s="88"/>
    </row>
    <row r="2743" spans="1:2" x14ac:dyDescent="0.25">
      <c r="A2743" s="88"/>
      <c r="B2743" s="88"/>
    </row>
    <row r="2744" spans="1:2" x14ac:dyDescent="0.25">
      <c r="A2744" s="88"/>
      <c r="B2744" s="88"/>
    </row>
    <row r="2745" spans="1:2" x14ac:dyDescent="0.25">
      <c r="A2745" s="88"/>
      <c r="B2745" s="88"/>
    </row>
    <row r="2746" spans="1:2" x14ac:dyDescent="0.25">
      <c r="A2746" s="88"/>
      <c r="B2746" s="88"/>
    </row>
    <row r="2747" spans="1:2" x14ac:dyDescent="0.25">
      <c r="A2747" s="88"/>
      <c r="B2747" s="88"/>
    </row>
    <row r="2748" spans="1:2" x14ac:dyDescent="0.25">
      <c r="A2748" s="88"/>
      <c r="B2748" s="88"/>
    </row>
    <row r="2749" spans="1:2" x14ac:dyDescent="0.25">
      <c r="A2749" s="88"/>
      <c r="B2749" s="88"/>
    </row>
    <row r="2750" spans="1:2" x14ac:dyDescent="0.25">
      <c r="A2750" s="88"/>
      <c r="B2750" s="88"/>
    </row>
    <row r="2751" spans="1:2" x14ac:dyDescent="0.25">
      <c r="A2751" s="88"/>
      <c r="B2751" s="88"/>
    </row>
    <row r="2752" spans="1:2" x14ac:dyDescent="0.25">
      <c r="A2752" s="88"/>
      <c r="B2752" s="88"/>
    </row>
    <row r="2753" spans="1:2" x14ac:dyDescent="0.25">
      <c r="A2753" s="88"/>
      <c r="B2753" s="88"/>
    </row>
    <row r="2754" spans="1:2" x14ac:dyDescent="0.25">
      <c r="A2754" s="88"/>
      <c r="B2754" s="88"/>
    </row>
    <row r="2755" spans="1:2" x14ac:dyDescent="0.25">
      <c r="A2755" s="88"/>
      <c r="B2755" s="88"/>
    </row>
    <row r="2756" spans="1:2" x14ac:dyDescent="0.25">
      <c r="A2756" s="88"/>
      <c r="B2756" s="88"/>
    </row>
    <row r="2757" spans="1:2" x14ac:dyDescent="0.25">
      <c r="A2757" s="88"/>
      <c r="B2757" s="88"/>
    </row>
    <row r="2758" spans="1:2" x14ac:dyDescent="0.25">
      <c r="A2758" s="88"/>
      <c r="B2758" s="88"/>
    </row>
    <row r="2759" spans="1:2" x14ac:dyDescent="0.25">
      <c r="A2759" s="88"/>
      <c r="B2759" s="88"/>
    </row>
    <row r="2760" spans="1:2" x14ac:dyDescent="0.25">
      <c r="A2760" s="88"/>
      <c r="B2760" s="88"/>
    </row>
    <row r="2761" spans="1:2" x14ac:dyDescent="0.25">
      <c r="A2761" s="88"/>
      <c r="B2761" s="88"/>
    </row>
    <row r="2762" spans="1:2" x14ac:dyDescent="0.25">
      <c r="A2762" s="88"/>
      <c r="B2762" s="88"/>
    </row>
    <row r="2763" spans="1:2" x14ac:dyDescent="0.25">
      <c r="A2763" s="88"/>
      <c r="B2763" s="88"/>
    </row>
    <row r="2764" spans="1:2" x14ac:dyDescent="0.25">
      <c r="A2764" s="88"/>
      <c r="B2764" s="88"/>
    </row>
    <row r="2765" spans="1:2" x14ac:dyDescent="0.25">
      <c r="A2765" s="88"/>
      <c r="B2765" s="88"/>
    </row>
    <row r="2766" spans="1:2" x14ac:dyDescent="0.25">
      <c r="A2766" s="88"/>
      <c r="B2766" s="88"/>
    </row>
    <row r="2767" spans="1:2" x14ac:dyDescent="0.25">
      <c r="A2767" s="88"/>
      <c r="B2767" s="88"/>
    </row>
    <row r="2768" spans="1:2" x14ac:dyDescent="0.25">
      <c r="A2768" s="88"/>
      <c r="B2768" s="88"/>
    </row>
    <row r="2769" spans="1:2" x14ac:dyDescent="0.25">
      <c r="A2769" s="88"/>
      <c r="B2769" s="88"/>
    </row>
    <row r="2770" spans="1:2" x14ac:dyDescent="0.25">
      <c r="A2770" s="88"/>
      <c r="B2770" s="88"/>
    </row>
    <row r="2771" spans="1:2" x14ac:dyDescent="0.25">
      <c r="A2771" s="88"/>
      <c r="B2771" s="88"/>
    </row>
    <row r="2772" spans="1:2" x14ac:dyDescent="0.25">
      <c r="A2772" s="88"/>
      <c r="B2772" s="88"/>
    </row>
    <row r="2773" spans="1:2" x14ac:dyDescent="0.25">
      <c r="A2773" s="88"/>
      <c r="B2773" s="88"/>
    </row>
    <row r="2774" spans="1:2" x14ac:dyDescent="0.25">
      <c r="A2774" s="88"/>
      <c r="B2774" s="88"/>
    </row>
    <row r="2775" spans="1:2" x14ac:dyDescent="0.25">
      <c r="A2775" s="88"/>
      <c r="B2775" s="88"/>
    </row>
    <row r="2776" spans="1:2" x14ac:dyDescent="0.25">
      <c r="A2776" s="88"/>
      <c r="B2776" s="88"/>
    </row>
    <row r="2777" spans="1:2" x14ac:dyDescent="0.25">
      <c r="A2777" s="88"/>
      <c r="B2777" s="88"/>
    </row>
    <row r="2778" spans="1:2" x14ac:dyDescent="0.25">
      <c r="A2778" s="88"/>
      <c r="B2778" s="88"/>
    </row>
    <row r="2779" spans="1:2" x14ac:dyDescent="0.25">
      <c r="A2779" s="88"/>
      <c r="B2779" s="88"/>
    </row>
    <row r="2780" spans="1:2" x14ac:dyDescent="0.25">
      <c r="A2780" s="88"/>
      <c r="B2780" s="88"/>
    </row>
    <row r="2781" spans="1:2" x14ac:dyDescent="0.25">
      <c r="A2781" s="88"/>
      <c r="B2781" s="88"/>
    </row>
    <row r="2782" spans="1:2" x14ac:dyDescent="0.25">
      <c r="A2782" s="88"/>
      <c r="B2782" s="88"/>
    </row>
    <row r="2783" spans="1:2" x14ac:dyDescent="0.25">
      <c r="A2783" s="88"/>
      <c r="B2783" s="88"/>
    </row>
    <row r="2784" spans="1:2" x14ac:dyDescent="0.25">
      <c r="A2784" s="88"/>
      <c r="B2784" s="88"/>
    </row>
    <row r="2785" spans="1:2" x14ac:dyDescent="0.25">
      <c r="A2785" s="88"/>
      <c r="B2785" s="88"/>
    </row>
    <row r="2786" spans="1:2" x14ac:dyDescent="0.25">
      <c r="A2786" s="88"/>
      <c r="B2786" s="88"/>
    </row>
    <row r="2787" spans="1:2" x14ac:dyDescent="0.25">
      <c r="A2787" s="88"/>
      <c r="B2787" s="88"/>
    </row>
    <row r="2788" spans="1:2" x14ac:dyDescent="0.25">
      <c r="A2788" s="88"/>
      <c r="B2788" s="88"/>
    </row>
    <row r="2789" spans="1:2" x14ac:dyDescent="0.25">
      <c r="A2789" s="88"/>
      <c r="B2789" s="88"/>
    </row>
    <row r="2790" spans="1:2" x14ac:dyDescent="0.25">
      <c r="A2790" s="88"/>
      <c r="B2790" s="88"/>
    </row>
    <row r="2791" spans="1:2" x14ac:dyDescent="0.25">
      <c r="A2791" s="88"/>
      <c r="B2791" s="88"/>
    </row>
    <row r="2792" spans="1:2" x14ac:dyDescent="0.25">
      <c r="A2792" s="88"/>
      <c r="B2792" s="88"/>
    </row>
    <row r="2793" spans="1:2" x14ac:dyDescent="0.25">
      <c r="A2793" s="88"/>
      <c r="B2793" s="88"/>
    </row>
    <row r="2794" spans="1:2" x14ac:dyDescent="0.25">
      <c r="A2794" s="88"/>
      <c r="B2794" s="88"/>
    </row>
    <row r="2795" spans="1:2" x14ac:dyDescent="0.25">
      <c r="A2795" s="88"/>
      <c r="B2795" s="88"/>
    </row>
    <row r="2796" spans="1:2" x14ac:dyDescent="0.25">
      <c r="A2796" s="88"/>
      <c r="B2796" s="88"/>
    </row>
    <row r="2797" spans="1:2" x14ac:dyDescent="0.25">
      <c r="A2797" s="88"/>
      <c r="B2797" s="88"/>
    </row>
    <row r="2798" spans="1:2" x14ac:dyDescent="0.25">
      <c r="A2798" s="88"/>
      <c r="B2798" s="88"/>
    </row>
    <row r="2799" spans="1:2" x14ac:dyDescent="0.25">
      <c r="A2799" s="88"/>
      <c r="B2799" s="88"/>
    </row>
    <row r="2800" spans="1:2" x14ac:dyDescent="0.25">
      <c r="A2800" s="88"/>
      <c r="B2800" s="88"/>
    </row>
    <row r="2801" spans="1:2" x14ac:dyDescent="0.25">
      <c r="A2801" s="88"/>
      <c r="B2801" s="88"/>
    </row>
    <row r="2802" spans="1:2" x14ac:dyDescent="0.25">
      <c r="A2802" s="88"/>
      <c r="B2802" s="88"/>
    </row>
    <row r="2803" spans="1:2" x14ac:dyDescent="0.25">
      <c r="A2803" s="88"/>
      <c r="B2803" s="88"/>
    </row>
    <row r="2804" spans="1:2" x14ac:dyDescent="0.25">
      <c r="A2804" s="88"/>
      <c r="B2804" s="88"/>
    </row>
    <row r="2805" spans="1:2" x14ac:dyDescent="0.25">
      <c r="A2805" s="88"/>
      <c r="B2805" s="88"/>
    </row>
    <row r="2806" spans="1:2" x14ac:dyDescent="0.25">
      <c r="A2806" s="88"/>
      <c r="B2806" s="88"/>
    </row>
    <row r="2807" spans="1:2" x14ac:dyDescent="0.25">
      <c r="A2807" s="88"/>
      <c r="B2807" s="88"/>
    </row>
    <row r="2808" spans="1:2" x14ac:dyDescent="0.25">
      <c r="A2808" s="88"/>
      <c r="B2808" s="88"/>
    </row>
    <row r="2809" spans="1:2" x14ac:dyDescent="0.25">
      <c r="A2809" s="88"/>
      <c r="B2809" s="88"/>
    </row>
    <row r="2810" spans="1:2" x14ac:dyDescent="0.25">
      <c r="A2810" s="88"/>
      <c r="B2810" s="88"/>
    </row>
    <row r="2811" spans="1:2" x14ac:dyDescent="0.25">
      <c r="A2811" s="88"/>
      <c r="B2811" s="88"/>
    </row>
    <row r="2812" spans="1:2" x14ac:dyDescent="0.25">
      <c r="A2812" s="88"/>
      <c r="B2812" s="88"/>
    </row>
    <row r="2813" spans="1:2" x14ac:dyDescent="0.25">
      <c r="A2813" s="88"/>
      <c r="B2813" s="88"/>
    </row>
    <row r="2814" spans="1:2" x14ac:dyDescent="0.25">
      <c r="A2814" s="88"/>
      <c r="B2814" s="88"/>
    </row>
    <row r="2815" spans="1:2" x14ac:dyDescent="0.25">
      <c r="A2815" s="88"/>
      <c r="B2815" s="88"/>
    </row>
    <row r="2816" spans="1:2" x14ac:dyDescent="0.25">
      <c r="A2816" s="88"/>
      <c r="B2816" s="88"/>
    </row>
    <row r="2817" spans="1:2" x14ac:dyDescent="0.25">
      <c r="A2817" s="88"/>
      <c r="B2817" s="88"/>
    </row>
    <row r="2818" spans="1:2" x14ac:dyDescent="0.25">
      <c r="A2818" s="88"/>
      <c r="B2818" s="88"/>
    </row>
    <row r="2819" spans="1:2" x14ac:dyDescent="0.25">
      <c r="A2819" s="88"/>
      <c r="B2819" s="88"/>
    </row>
    <row r="2820" spans="1:2" x14ac:dyDescent="0.25">
      <c r="A2820" s="88"/>
      <c r="B2820" s="88"/>
    </row>
    <row r="2821" spans="1:2" x14ac:dyDescent="0.25">
      <c r="A2821" s="88"/>
      <c r="B2821" s="88"/>
    </row>
    <row r="2822" spans="1:2" x14ac:dyDescent="0.25">
      <c r="A2822" s="88"/>
      <c r="B2822" s="88"/>
    </row>
    <row r="2823" spans="1:2" x14ac:dyDescent="0.25">
      <c r="A2823" s="88"/>
      <c r="B2823" s="88"/>
    </row>
    <row r="2824" spans="1:2" x14ac:dyDescent="0.25">
      <c r="A2824" s="88"/>
      <c r="B2824" s="88"/>
    </row>
    <row r="2825" spans="1:2" x14ac:dyDescent="0.25">
      <c r="A2825" s="88"/>
      <c r="B2825" s="88"/>
    </row>
    <row r="2826" spans="1:2" x14ac:dyDescent="0.25">
      <c r="A2826" s="88"/>
      <c r="B2826" s="88"/>
    </row>
    <row r="2827" spans="1:2" x14ac:dyDescent="0.25">
      <c r="A2827" s="88"/>
      <c r="B2827" s="88"/>
    </row>
    <row r="2828" spans="1:2" x14ac:dyDescent="0.25">
      <c r="A2828" s="88"/>
      <c r="B2828" s="88"/>
    </row>
    <row r="2829" spans="1:2" x14ac:dyDescent="0.25">
      <c r="A2829" s="88"/>
      <c r="B2829" s="88"/>
    </row>
    <row r="2830" spans="1:2" x14ac:dyDescent="0.25">
      <c r="A2830" s="88"/>
      <c r="B2830" s="88"/>
    </row>
    <row r="2831" spans="1:2" x14ac:dyDescent="0.25">
      <c r="A2831" s="88"/>
      <c r="B2831" s="88"/>
    </row>
    <row r="2832" spans="1:2" x14ac:dyDescent="0.25">
      <c r="A2832" s="88"/>
      <c r="B2832" s="88"/>
    </row>
    <row r="2833" spans="1:2" x14ac:dyDescent="0.25">
      <c r="A2833" s="88"/>
      <c r="B2833" s="88"/>
    </row>
    <row r="2834" spans="1:2" x14ac:dyDescent="0.25">
      <c r="A2834" s="88"/>
      <c r="B2834" s="88"/>
    </row>
    <row r="2835" spans="1:2" x14ac:dyDescent="0.25">
      <c r="A2835" s="88"/>
      <c r="B2835" s="88"/>
    </row>
    <row r="2836" spans="1:2" x14ac:dyDescent="0.25">
      <c r="A2836" s="88"/>
      <c r="B2836" s="88"/>
    </row>
    <row r="2837" spans="1:2" x14ac:dyDescent="0.25">
      <c r="A2837" s="88"/>
      <c r="B2837" s="88"/>
    </row>
    <row r="2838" spans="1:2" x14ac:dyDescent="0.25">
      <c r="A2838" s="88"/>
      <c r="B2838" s="88"/>
    </row>
    <row r="2839" spans="1:2" x14ac:dyDescent="0.25">
      <c r="A2839" s="88"/>
      <c r="B2839" s="88"/>
    </row>
    <row r="2840" spans="1:2" x14ac:dyDescent="0.25">
      <c r="A2840" s="88"/>
      <c r="B2840" s="88"/>
    </row>
    <row r="2841" spans="1:2" x14ac:dyDescent="0.25">
      <c r="A2841" s="88"/>
      <c r="B2841" s="88"/>
    </row>
    <row r="2842" spans="1:2" x14ac:dyDescent="0.25">
      <c r="A2842" s="88"/>
      <c r="B2842" s="88"/>
    </row>
    <row r="2843" spans="1:2" x14ac:dyDescent="0.25">
      <c r="A2843" s="88"/>
      <c r="B2843" s="88"/>
    </row>
    <row r="2844" spans="1:2" x14ac:dyDescent="0.25">
      <c r="A2844" s="88"/>
      <c r="B2844" s="88"/>
    </row>
    <row r="2845" spans="1:2" x14ac:dyDescent="0.25">
      <c r="A2845" s="88"/>
      <c r="B2845" s="88"/>
    </row>
    <row r="2846" spans="1:2" x14ac:dyDescent="0.25">
      <c r="A2846" s="88"/>
      <c r="B2846" s="88"/>
    </row>
    <row r="2847" spans="1:2" x14ac:dyDescent="0.25">
      <c r="A2847" s="88"/>
      <c r="B2847" s="88"/>
    </row>
    <row r="2848" spans="1:2" x14ac:dyDescent="0.25">
      <c r="A2848" s="88"/>
      <c r="B2848" s="88"/>
    </row>
    <row r="2849" spans="1:2" x14ac:dyDescent="0.25">
      <c r="A2849" s="88"/>
      <c r="B2849" s="88"/>
    </row>
    <row r="2850" spans="1:2" x14ac:dyDescent="0.25">
      <c r="A2850" s="88"/>
      <c r="B2850" s="88"/>
    </row>
    <row r="2851" spans="1:2" x14ac:dyDescent="0.25">
      <c r="A2851" s="88"/>
      <c r="B2851" s="88"/>
    </row>
    <row r="2852" spans="1:2" x14ac:dyDescent="0.25">
      <c r="A2852" s="88"/>
      <c r="B2852" s="88"/>
    </row>
    <row r="2853" spans="1:2" x14ac:dyDescent="0.25">
      <c r="A2853" s="88"/>
      <c r="B2853" s="88"/>
    </row>
    <row r="2854" spans="1:2" x14ac:dyDescent="0.25">
      <c r="A2854" s="88"/>
      <c r="B2854" s="88"/>
    </row>
    <row r="2855" spans="1:2" x14ac:dyDescent="0.25">
      <c r="A2855" s="88"/>
      <c r="B2855" s="88"/>
    </row>
    <row r="2856" spans="1:2" x14ac:dyDescent="0.25">
      <c r="A2856" s="88"/>
      <c r="B2856" s="88"/>
    </row>
    <row r="2857" spans="1:2" x14ac:dyDescent="0.25">
      <c r="A2857" s="88"/>
      <c r="B2857" s="88"/>
    </row>
    <row r="2858" spans="1:2" x14ac:dyDescent="0.25">
      <c r="A2858" s="88"/>
      <c r="B2858" s="88"/>
    </row>
    <row r="2859" spans="1:2" x14ac:dyDescent="0.25">
      <c r="A2859" s="88"/>
      <c r="B2859" s="88"/>
    </row>
    <row r="2860" spans="1:2" x14ac:dyDescent="0.25">
      <c r="A2860" s="88"/>
      <c r="B2860" s="88"/>
    </row>
    <row r="2861" spans="1:2" x14ac:dyDescent="0.25">
      <c r="A2861" s="88"/>
      <c r="B2861" s="88"/>
    </row>
    <row r="2862" spans="1:2" x14ac:dyDescent="0.25">
      <c r="A2862" s="88"/>
      <c r="B2862" s="88"/>
    </row>
    <row r="2863" spans="1:2" x14ac:dyDescent="0.25">
      <c r="A2863" s="88"/>
      <c r="B2863" s="88"/>
    </row>
    <row r="2864" spans="1:2" x14ac:dyDescent="0.25">
      <c r="A2864" s="88"/>
      <c r="B2864" s="88"/>
    </row>
    <row r="2865" spans="1:2" x14ac:dyDescent="0.25">
      <c r="A2865" s="88"/>
      <c r="B2865" s="88"/>
    </row>
    <row r="2866" spans="1:2" x14ac:dyDescent="0.25">
      <c r="A2866" s="88"/>
      <c r="B2866" s="88"/>
    </row>
    <row r="2867" spans="1:2" x14ac:dyDescent="0.25">
      <c r="A2867" s="88"/>
      <c r="B2867" s="88"/>
    </row>
    <row r="2868" spans="1:2" x14ac:dyDescent="0.25">
      <c r="A2868" s="88"/>
      <c r="B2868" s="88"/>
    </row>
    <row r="2869" spans="1:2" x14ac:dyDescent="0.25">
      <c r="A2869" s="88"/>
      <c r="B2869" s="88"/>
    </row>
    <row r="2870" spans="1:2" x14ac:dyDescent="0.25">
      <c r="A2870" s="88"/>
      <c r="B2870" s="88"/>
    </row>
    <row r="2871" spans="1:2" x14ac:dyDescent="0.25">
      <c r="A2871" s="88"/>
      <c r="B2871" s="88"/>
    </row>
    <row r="2872" spans="1:2" x14ac:dyDescent="0.25">
      <c r="A2872" s="88"/>
      <c r="B2872" s="88"/>
    </row>
    <row r="2873" spans="1:2" x14ac:dyDescent="0.25">
      <c r="A2873" s="88"/>
      <c r="B2873" s="88"/>
    </row>
    <row r="2874" spans="1:2" x14ac:dyDescent="0.25">
      <c r="A2874" s="88"/>
      <c r="B2874" s="88"/>
    </row>
    <row r="2875" spans="1:2" x14ac:dyDescent="0.25">
      <c r="A2875" s="88"/>
      <c r="B2875" s="88"/>
    </row>
    <row r="2876" spans="1:2" x14ac:dyDescent="0.25">
      <c r="A2876" s="88"/>
      <c r="B2876" s="88"/>
    </row>
    <row r="2877" spans="1:2" x14ac:dyDescent="0.25">
      <c r="A2877" s="88"/>
      <c r="B2877" s="88"/>
    </row>
    <row r="2878" spans="1:2" x14ac:dyDescent="0.25">
      <c r="A2878" s="88"/>
      <c r="B2878" s="88"/>
    </row>
    <row r="2879" spans="1:2" x14ac:dyDescent="0.25">
      <c r="A2879" s="88"/>
      <c r="B2879" s="88"/>
    </row>
    <row r="2880" spans="1:2" x14ac:dyDescent="0.25">
      <c r="A2880" s="88"/>
      <c r="B2880" s="88"/>
    </row>
    <row r="2881" spans="1:2" x14ac:dyDescent="0.25">
      <c r="A2881" s="88"/>
      <c r="B2881" s="88"/>
    </row>
    <row r="2882" spans="1:2" x14ac:dyDescent="0.25">
      <c r="A2882" s="88"/>
      <c r="B2882" s="88"/>
    </row>
    <row r="2883" spans="1:2" x14ac:dyDescent="0.25">
      <c r="A2883" s="88"/>
      <c r="B2883" s="88"/>
    </row>
    <row r="2884" spans="1:2" x14ac:dyDescent="0.25">
      <c r="A2884" s="88"/>
      <c r="B2884" s="88"/>
    </row>
    <row r="2885" spans="1:2" x14ac:dyDescent="0.25">
      <c r="A2885" s="88"/>
      <c r="B2885" s="88"/>
    </row>
    <row r="2886" spans="1:2" x14ac:dyDescent="0.25">
      <c r="A2886" s="88"/>
      <c r="B2886" s="88"/>
    </row>
    <row r="2887" spans="1:2" x14ac:dyDescent="0.25">
      <c r="A2887" s="88"/>
      <c r="B2887" s="88"/>
    </row>
    <row r="2888" spans="1:2" x14ac:dyDescent="0.25">
      <c r="A2888" s="88"/>
      <c r="B2888" s="88"/>
    </row>
    <row r="2889" spans="1:2" x14ac:dyDescent="0.25">
      <c r="A2889" s="88"/>
      <c r="B2889" s="88"/>
    </row>
    <row r="2890" spans="1:2" x14ac:dyDescent="0.25">
      <c r="A2890" s="88"/>
      <c r="B2890" s="88"/>
    </row>
    <row r="2891" spans="1:2" x14ac:dyDescent="0.25">
      <c r="A2891" s="88"/>
      <c r="B2891" s="88"/>
    </row>
    <row r="2892" spans="1:2" x14ac:dyDescent="0.25">
      <c r="A2892" s="88"/>
      <c r="B2892" s="88"/>
    </row>
    <row r="2893" spans="1:2" x14ac:dyDescent="0.25">
      <c r="A2893" s="88"/>
      <c r="B2893" s="88"/>
    </row>
    <row r="2894" spans="1:2" x14ac:dyDescent="0.25">
      <c r="A2894" s="88"/>
      <c r="B2894" s="88"/>
    </row>
    <row r="2895" spans="1:2" x14ac:dyDescent="0.25">
      <c r="A2895" s="88"/>
      <c r="B2895" s="88"/>
    </row>
    <row r="2896" spans="1:2" x14ac:dyDescent="0.25">
      <c r="A2896" s="88"/>
      <c r="B2896" s="88"/>
    </row>
    <row r="2897" spans="1:2" x14ac:dyDescent="0.25">
      <c r="A2897" s="88"/>
      <c r="B2897" s="88"/>
    </row>
    <row r="2898" spans="1:2" x14ac:dyDescent="0.25">
      <c r="A2898" s="88"/>
      <c r="B2898" s="88"/>
    </row>
    <row r="2899" spans="1:2" x14ac:dyDescent="0.25">
      <c r="A2899" s="88"/>
      <c r="B2899" s="88"/>
    </row>
    <row r="2900" spans="1:2" x14ac:dyDescent="0.25">
      <c r="A2900" s="88"/>
      <c r="B2900" s="88"/>
    </row>
    <row r="2901" spans="1:2" x14ac:dyDescent="0.25">
      <c r="A2901" s="88"/>
      <c r="B2901" s="88"/>
    </row>
    <row r="2902" spans="1:2" x14ac:dyDescent="0.25">
      <c r="A2902" s="88"/>
      <c r="B2902" s="88"/>
    </row>
    <row r="2903" spans="1:2" x14ac:dyDescent="0.25">
      <c r="A2903" s="88"/>
      <c r="B2903" s="88"/>
    </row>
    <row r="2904" spans="1:2" x14ac:dyDescent="0.25">
      <c r="A2904" s="88"/>
      <c r="B2904" s="88"/>
    </row>
    <row r="2905" spans="1:2" x14ac:dyDescent="0.25">
      <c r="A2905" s="88"/>
      <c r="B2905" s="88"/>
    </row>
    <row r="2906" spans="1:2" x14ac:dyDescent="0.25">
      <c r="A2906" s="88"/>
      <c r="B2906" s="88"/>
    </row>
    <row r="2907" spans="1:2" x14ac:dyDescent="0.25">
      <c r="A2907" s="88"/>
      <c r="B2907" s="88"/>
    </row>
    <row r="2908" spans="1:2" x14ac:dyDescent="0.25">
      <c r="A2908" s="88"/>
      <c r="B2908" s="88"/>
    </row>
    <row r="2909" spans="1:2" x14ac:dyDescent="0.25">
      <c r="A2909" s="88"/>
      <c r="B2909" s="88"/>
    </row>
    <row r="2910" spans="1:2" x14ac:dyDescent="0.25">
      <c r="A2910" s="88"/>
      <c r="B2910" s="88"/>
    </row>
    <row r="2911" spans="1:2" x14ac:dyDescent="0.25">
      <c r="A2911" s="88"/>
      <c r="B2911" s="88"/>
    </row>
    <row r="2912" spans="1:2" x14ac:dyDescent="0.25">
      <c r="A2912" s="88"/>
      <c r="B2912" s="88"/>
    </row>
    <row r="2913" spans="1:2" x14ac:dyDescent="0.25">
      <c r="A2913" s="88"/>
      <c r="B2913" s="88"/>
    </row>
    <row r="2914" spans="1:2" x14ac:dyDescent="0.25">
      <c r="A2914" s="88"/>
      <c r="B2914" s="88"/>
    </row>
    <row r="2915" spans="1:2" x14ac:dyDescent="0.25">
      <c r="A2915" s="88"/>
      <c r="B2915" s="88"/>
    </row>
    <row r="2916" spans="1:2" x14ac:dyDescent="0.25">
      <c r="A2916" s="88"/>
      <c r="B2916" s="88"/>
    </row>
    <row r="2917" spans="1:2" x14ac:dyDescent="0.25">
      <c r="A2917" s="88"/>
      <c r="B2917" s="88"/>
    </row>
    <row r="2918" spans="1:2" x14ac:dyDescent="0.25">
      <c r="A2918" s="88"/>
      <c r="B2918" s="88"/>
    </row>
    <row r="2919" spans="1:2" x14ac:dyDescent="0.25">
      <c r="A2919" s="88"/>
      <c r="B2919" s="88"/>
    </row>
    <row r="2920" spans="1:2" x14ac:dyDescent="0.25">
      <c r="A2920" s="88"/>
      <c r="B2920" s="88"/>
    </row>
    <row r="2921" spans="1:2" x14ac:dyDescent="0.25">
      <c r="A2921" s="88"/>
      <c r="B2921" s="88"/>
    </row>
    <row r="2922" spans="1:2" x14ac:dyDescent="0.25">
      <c r="A2922" s="88"/>
      <c r="B2922" s="88"/>
    </row>
    <row r="2923" spans="1:2" x14ac:dyDescent="0.25">
      <c r="A2923" s="88"/>
      <c r="B2923" s="88"/>
    </row>
    <row r="2924" spans="1:2" x14ac:dyDescent="0.25">
      <c r="A2924" s="88"/>
      <c r="B2924" s="88"/>
    </row>
    <row r="2925" spans="1:2" x14ac:dyDescent="0.25">
      <c r="A2925" s="88"/>
      <c r="B2925" s="88"/>
    </row>
    <row r="2926" spans="1:2" x14ac:dyDescent="0.25">
      <c r="A2926" s="88"/>
      <c r="B2926" s="88"/>
    </row>
    <row r="2927" spans="1:2" x14ac:dyDescent="0.25">
      <c r="A2927" s="88"/>
      <c r="B2927" s="88"/>
    </row>
    <row r="2928" spans="1:2" x14ac:dyDescent="0.25">
      <c r="A2928" s="88"/>
      <c r="B2928" s="88"/>
    </row>
    <row r="2929" spans="1:2" x14ac:dyDescent="0.25">
      <c r="A2929" s="88"/>
      <c r="B2929" s="88"/>
    </row>
    <row r="2930" spans="1:2" x14ac:dyDescent="0.25">
      <c r="A2930" s="88"/>
      <c r="B2930" s="88"/>
    </row>
    <row r="2931" spans="1:2" x14ac:dyDescent="0.25">
      <c r="A2931" s="88"/>
      <c r="B2931" s="88"/>
    </row>
    <row r="2932" spans="1:2" x14ac:dyDescent="0.25">
      <c r="A2932" s="88"/>
      <c r="B2932" s="88"/>
    </row>
    <row r="2933" spans="1:2" x14ac:dyDescent="0.25">
      <c r="A2933" s="88"/>
      <c r="B2933" s="88"/>
    </row>
    <row r="2934" spans="1:2" x14ac:dyDescent="0.25">
      <c r="A2934" s="88"/>
      <c r="B2934" s="88"/>
    </row>
    <row r="2935" spans="1:2" x14ac:dyDescent="0.25">
      <c r="A2935" s="88"/>
      <c r="B2935" s="88"/>
    </row>
    <row r="2936" spans="1:2" x14ac:dyDescent="0.25">
      <c r="A2936" s="88"/>
      <c r="B2936" s="88"/>
    </row>
    <row r="2937" spans="1:2" x14ac:dyDescent="0.25">
      <c r="A2937" s="88"/>
      <c r="B2937" s="88"/>
    </row>
    <row r="2938" spans="1:2" x14ac:dyDescent="0.25">
      <c r="A2938" s="88"/>
      <c r="B2938" s="88"/>
    </row>
    <row r="2939" spans="1:2" x14ac:dyDescent="0.25">
      <c r="A2939" s="88"/>
      <c r="B2939" s="88"/>
    </row>
    <row r="2940" spans="1:2" x14ac:dyDescent="0.25">
      <c r="A2940" s="88"/>
      <c r="B2940" s="88"/>
    </row>
    <row r="2941" spans="1:2" x14ac:dyDescent="0.25">
      <c r="A2941" s="88"/>
      <c r="B2941" s="88"/>
    </row>
    <row r="2942" spans="1:2" x14ac:dyDescent="0.25">
      <c r="A2942" s="88"/>
      <c r="B2942" s="88"/>
    </row>
    <row r="2943" spans="1:2" x14ac:dyDescent="0.25">
      <c r="A2943" s="88"/>
      <c r="B2943" s="88"/>
    </row>
    <row r="2944" spans="1:2" x14ac:dyDescent="0.25">
      <c r="A2944" s="88"/>
      <c r="B2944" s="88"/>
    </row>
    <row r="2945" spans="1:2" x14ac:dyDescent="0.25">
      <c r="A2945" s="88"/>
      <c r="B2945" s="88"/>
    </row>
    <row r="2946" spans="1:2" x14ac:dyDescent="0.25">
      <c r="A2946" s="88"/>
      <c r="B2946" s="88"/>
    </row>
    <row r="2947" spans="1:2" x14ac:dyDescent="0.25">
      <c r="A2947" s="88"/>
      <c r="B2947" s="88"/>
    </row>
    <row r="2948" spans="1:2" x14ac:dyDescent="0.25">
      <c r="A2948" s="88"/>
      <c r="B2948" s="88"/>
    </row>
    <row r="2949" spans="1:2" x14ac:dyDescent="0.25">
      <c r="A2949" s="88"/>
      <c r="B2949" s="88"/>
    </row>
    <row r="2950" spans="1:2" x14ac:dyDescent="0.25">
      <c r="A2950" s="88"/>
      <c r="B2950" s="88"/>
    </row>
    <row r="2951" spans="1:2" x14ac:dyDescent="0.25">
      <c r="A2951" s="88"/>
      <c r="B2951" s="88"/>
    </row>
    <row r="2952" spans="1:2" x14ac:dyDescent="0.25">
      <c r="A2952" s="88"/>
      <c r="B2952" s="88"/>
    </row>
    <row r="2953" spans="1:2" x14ac:dyDescent="0.25">
      <c r="A2953" s="88"/>
      <c r="B2953" s="88"/>
    </row>
    <row r="2954" spans="1:2" x14ac:dyDescent="0.25">
      <c r="A2954" s="88"/>
      <c r="B2954" s="88"/>
    </row>
    <row r="2955" spans="1:2" x14ac:dyDescent="0.25">
      <c r="A2955" s="88"/>
      <c r="B2955" s="88"/>
    </row>
    <row r="2956" spans="1:2" x14ac:dyDescent="0.25">
      <c r="A2956" s="88"/>
      <c r="B2956" s="88"/>
    </row>
    <row r="2957" spans="1:2" x14ac:dyDescent="0.25">
      <c r="A2957" s="88"/>
      <c r="B2957" s="88"/>
    </row>
    <row r="2958" spans="1:2" x14ac:dyDescent="0.25">
      <c r="A2958" s="88"/>
      <c r="B2958" s="88"/>
    </row>
    <row r="2959" spans="1:2" x14ac:dyDescent="0.25">
      <c r="A2959" s="88"/>
      <c r="B2959" s="88"/>
    </row>
    <row r="2960" spans="1:2" x14ac:dyDescent="0.25">
      <c r="A2960" s="88"/>
      <c r="B2960" s="88"/>
    </row>
    <row r="2961" spans="1:2" x14ac:dyDescent="0.25">
      <c r="A2961" s="88"/>
      <c r="B2961" s="88"/>
    </row>
    <row r="2962" spans="1:2" x14ac:dyDescent="0.25">
      <c r="A2962" s="88"/>
      <c r="B2962" s="88"/>
    </row>
    <row r="2963" spans="1:2" x14ac:dyDescent="0.25">
      <c r="A2963" s="88"/>
      <c r="B2963" s="88"/>
    </row>
    <row r="2964" spans="1:2" x14ac:dyDescent="0.25">
      <c r="A2964" s="88"/>
      <c r="B2964" s="88"/>
    </row>
    <row r="2965" spans="1:2" x14ac:dyDescent="0.25">
      <c r="A2965" s="88"/>
      <c r="B2965" s="88"/>
    </row>
    <row r="2966" spans="1:2" x14ac:dyDescent="0.25">
      <c r="A2966" s="88"/>
      <c r="B2966" s="88"/>
    </row>
    <row r="2967" spans="1:2" x14ac:dyDescent="0.25">
      <c r="A2967" s="88"/>
      <c r="B2967" s="88"/>
    </row>
    <row r="2968" spans="1:2" x14ac:dyDescent="0.25">
      <c r="A2968" s="88"/>
      <c r="B2968" s="88"/>
    </row>
    <row r="2969" spans="1:2" x14ac:dyDescent="0.25">
      <c r="A2969" s="88"/>
      <c r="B2969" s="88"/>
    </row>
    <row r="2970" spans="1:2" x14ac:dyDescent="0.25">
      <c r="A2970" s="88"/>
      <c r="B2970" s="88"/>
    </row>
    <row r="2971" spans="1:2" x14ac:dyDescent="0.25">
      <c r="A2971" s="88"/>
      <c r="B2971" s="88"/>
    </row>
    <row r="2972" spans="1:2" x14ac:dyDescent="0.25">
      <c r="A2972" s="88"/>
      <c r="B2972" s="88"/>
    </row>
    <row r="2973" spans="1:2" x14ac:dyDescent="0.25">
      <c r="A2973" s="88"/>
      <c r="B2973" s="88"/>
    </row>
    <row r="2974" spans="1:2" x14ac:dyDescent="0.25">
      <c r="A2974" s="88"/>
      <c r="B2974" s="88"/>
    </row>
    <row r="2975" spans="1:2" x14ac:dyDescent="0.25">
      <c r="A2975" s="88"/>
      <c r="B2975" s="88"/>
    </row>
    <row r="2976" spans="1:2" x14ac:dyDescent="0.25">
      <c r="A2976" s="88"/>
      <c r="B2976" s="88"/>
    </row>
    <row r="2977" spans="1:2" x14ac:dyDescent="0.25">
      <c r="A2977" s="88"/>
      <c r="B2977" s="88"/>
    </row>
    <row r="2978" spans="1:2" x14ac:dyDescent="0.25">
      <c r="A2978" s="88"/>
      <c r="B2978" s="88"/>
    </row>
    <row r="2979" spans="1:2" x14ac:dyDescent="0.25">
      <c r="A2979" s="88"/>
      <c r="B2979" s="88"/>
    </row>
    <row r="2980" spans="1:2" x14ac:dyDescent="0.25">
      <c r="A2980" s="88"/>
      <c r="B2980" s="88"/>
    </row>
    <row r="2981" spans="1:2" x14ac:dyDescent="0.25">
      <c r="A2981" s="88"/>
      <c r="B2981" s="88"/>
    </row>
    <row r="2982" spans="1:2" x14ac:dyDescent="0.25">
      <c r="A2982" s="88"/>
      <c r="B2982" s="88"/>
    </row>
    <row r="2983" spans="1:2" x14ac:dyDescent="0.25">
      <c r="A2983" s="88"/>
      <c r="B2983" s="88"/>
    </row>
    <row r="2984" spans="1:2" x14ac:dyDescent="0.25">
      <c r="A2984" s="88"/>
      <c r="B2984" s="88"/>
    </row>
    <row r="2985" spans="1:2" x14ac:dyDescent="0.25">
      <c r="A2985" s="88"/>
      <c r="B2985" s="88"/>
    </row>
    <row r="2986" spans="1:2" x14ac:dyDescent="0.25">
      <c r="A2986" s="88"/>
      <c r="B2986" s="88"/>
    </row>
    <row r="2987" spans="1:2" x14ac:dyDescent="0.25">
      <c r="A2987" s="88"/>
      <c r="B2987" s="88"/>
    </row>
    <row r="2988" spans="1:2" x14ac:dyDescent="0.25">
      <c r="A2988" s="88"/>
      <c r="B2988" s="88"/>
    </row>
    <row r="2989" spans="1:2" x14ac:dyDescent="0.25">
      <c r="A2989" s="88"/>
      <c r="B2989" s="88"/>
    </row>
    <row r="2990" spans="1:2" x14ac:dyDescent="0.25">
      <c r="A2990" s="88"/>
      <c r="B2990" s="88"/>
    </row>
    <row r="2991" spans="1:2" x14ac:dyDescent="0.25">
      <c r="A2991" s="88"/>
      <c r="B2991" s="88"/>
    </row>
    <row r="2992" spans="1:2" x14ac:dyDescent="0.25">
      <c r="A2992" s="88"/>
      <c r="B2992" s="88"/>
    </row>
    <row r="2993" spans="1:2" x14ac:dyDescent="0.25">
      <c r="A2993" s="88"/>
      <c r="B2993" s="88"/>
    </row>
    <row r="2994" spans="1:2" x14ac:dyDescent="0.25">
      <c r="A2994" s="88"/>
      <c r="B2994" s="88"/>
    </row>
    <row r="2995" spans="1:2" x14ac:dyDescent="0.25">
      <c r="A2995" s="88"/>
      <c r="B2995" s="88"/>
    </row>
    <row r="2996" spans="1:2" x14ac:dyDescent="0.25">
      <c r="A2996" s="88"/>
      <c r="B2996" s="88"/>
    </row>
    <row r="2997" spans="1:2" x14ac:dyDescent="0.25">
      <c r="A2997" s="88"/>
      <c r="B2997" s="88"/>
    </row>
    <row r="2998" spans="1:2" x14ac:dyDescent="0.25">
      <c r="A2998" s="88"/>
      <c r="B2998" s="88"/>
    </row>
    <row r="2999" spans="1:2" x14ac:dyDescent="0.25">
      <c r="A2999" s="88"/>
      <c r="B2999" s="88"/>
    </row>
    <row r="3000" spans="1:2" x14ac:dyDescent="0.25">
      <c r="A3000" s="88"/>
      <c r="B3000" s="88"/>
    </row>
    <row r="3001" spans="1:2" x14ac:dyDescent="0.25">
      <c r="A3001" s="88"/>
      <c r="B3001" s="88"/>
    </row>
    <row r="3002" spans="1:2" x14ac:dyDescent="0.25">
      <c r="A3002" s="88"/>
      <c r="B3002" s="88"/>
    </row>
    <row r="3003" spans="1:2" x14ac:dyDescent="0.25">
      <c r="A3003" s="88"/>
      <c r="B3003" s="88"/>
    </row>
    <row r="3004" spans="1:2" x14ac:dyDescent="0.25">
      <c r="A3004" s="88"/>
      <c r="B3004" s="88"/>
    </row>
    <row r="3005" spans="1:2" x14ac:dyDescent="0.25">
      <c r="A3005" s="88"/>
      <c r="B3005" s="88"/>
    </row>
    <row r="3006" spans="1:2" x14ac:dyDescent="0.25">
      <c r="A3006" s="88"/>
      <c r="B3006" s="88"/>
    </row>
    <row r="3007" spans="1:2" x14ac:dyDescent="0.25">
      <c r="A3007" s="88"/>
      <c r="B3007" s="88"/>
    </row>
    <row r="3008" spans="1:2" x14ac:dyDescent="0.25">
      <c r="A3008" s="88"/>
      <c r="B3008" s="88"/>
    </row>
    <row r="3009" spans="1:2" x14ac:dyDescent="0.25">
      <c r="A3009" s="88"/>
      <c r="B3009" s="88"/>
    </row>
    <row r="3010" spans="1:2" x14ac:dyDescent="0.25">
      <c r="A3010" s="88"/>
      <c r="B3010" s="88"/>
    </row>
    <row r="3011" spans="1:2" x14ac:dyDescent="0.25">
      <c r="A3011" s="88"/>
      <c r="B3011" s="88"/>
    </row>
    <row r="3012" spans="1:2" x14ac:dyDescent="0.25">
      <c r="A3012" s="88"/>
      <c r="B3012" s="88"/>
    </row>
    <row r="3013" spans="1:2" x14ac:dyDescent="0.25">
      <c r="A3013" s="88"/>
      <c r="B3013" s="88"/>
    </row>
    <row r="3014" spans="1:2" x14ac:dyDescent="0.25">
      <c r="A3014" s="88"/>
      <c r="B3014" s="88"/>
    </row>
    <row r="3015" spans="1:2" x14ac:dyDescent="0.25">
      <c r="A3015" s="88"/>
      <c r="B3015" s="88"/>
    </row>
    <row r="3016" spans="1:2" x14ac:dyDescent="0.25">
      <c r="A3016" s="88"/>
      <c r="B3016" s="88"/>
    </row>
    <row r="3017" spans="1:2" x14ac:dyDescent="0.25">
      <c r="A3017" s="88"/>
      <c r="B3017" s="88"/>
    </row>
    <row r="3018" spans="1:2" x14ac:dyDescent="0.25">
      <c r="A3018" s="88"/>
      <c r="B3018" s="88"/>
    </row>
    <row r="3019" spans="1:2" x14ac:dyDescent="0.25">
      <c r="A3019" s="88"/>
      <c r="B3019" s="88"/>
    </row>
    <row r="3020" spans="1:2" x14ac:dyDescent="0.25">
      <c r="A3020" s="88"/>
      <c r="B3020" s="88"/>
    </row>
    <row r="3021" spans="1:2" x14ac:dyDescent="0.25">
      <c r="A3021" s="88"/>
      <c r="B3021" s="88"/>
    </row>
    <row r="3022" spans="1:2" x14ac:dyDescent="0.25">
      <c r="A3022" s="88"/>
      <c r="B3022" s="88"/>
    </row>
    <row r="3023" spans="1:2" x14ac:dyDescent="0.25">
      <c r="A3023" s="88"/>
      <c r="B3023" s="88"/>
    </row>
    <row r="3024" spans="1:2" x14ac:dyDescent="0.25">
      <c r="A3024" s="88"/>
      <c r="B3024" s="88"/>
    </row>
    <row r="3025" spans="1:2" x14ac:dyDescent="0.25">
      <c r="A3025" s="88"/>
      <c r="B3025" s="88"/>
    </row>
    <row r="3026" spans="1:2" x14ac:dyDescent="0.25">
      <c r="A3026" s="88"/>
      <c r="B3026" s="88"/>
    </row>
    <row r="3027" spans="1:2" x14ac:dyDescent="0.25">
      <c r="A3027" s="88"/>
      <c r="B3027" s="88"/>
    </row>
    <row r="3028" spans="1:2" x14ac:dyDescent="0.25">
      <c r="A3028" s="88"/>
      <c r="B3028" s="88"/>
    </row>
    <row r="3029" spans="1:2" x14ac:dyDescent="0.25">
      <c r="A3029" s="88"/>
      <c r="B3029" s="88"/>
    </row>
    <row r="3030" spans="1:2" x14ac:dyDescent="0.25">
      <c r="A3030" s="88"/>
      <c r="B3030" s="88"/>
    </row>
    <row r="3031" spans="1:2" x14ac:dyDescent="0.25">
      <c r="A3031" s="88"/>
      <c r="B3031" s="88"/>
    </row>
    <row r="3032" spans="1:2" x14ac:dyDescent="0.25">
      <c r="A3032" s="88"/>
      <c r="B3032" s="88"/>
    </row>
    <row r="3033" spans="1:2" x14ac:dyDescent="0.25">
      <c r="A3033" s="88"/>
      <c r="B3033" s="88"/>
    </row>
    <row r="3034" spans="1:2" x14ac:dyDescent="0.25">
      <c r="A3034" s="88"/>
      <c r="B3034" s="88"/>
    </row>
    <row r="3035" spans="1:2" x14ac:dyDescent="0.25">
      <c r="A3035" s="88"/>
      <c r="B3035" s="88"/>
    </row>
    <row r="3036" spans="1:2" x14ac:dyDescent="0.25">
      <c r="A3036" s="88"/>
      <c r="B3036" s="88"/>
    </row>
    <row r="3037" spans="1:2" x14ac:dyDescent="0.25">
      <c r="A3037" s="88"/>
      <c r="B3037" s="88"/>
    </row>
    <row r="3038" spans="1:2" x14ac:dyDescent="0.25">
      <c r="A3038" s="88"/>
      <c r="B3038" s="88"/>
    </row>
    <row r="3039" spans="1:2" x14ac:dyDescent="0.25">
      <c r="A3039" s="88"/>
      <c r="B3039" s="88"/>
    </row>
    <row r="3040" spans="1:2" x14ac:dyDescent="0.25">
      <c r="A3040" s="88"/>
      <c r="B3040" s="88"/>
    </row>
    <row r="3041" spans="1:2" x14ac:dyDescent="0.25">
      <c r="A3041" s="88"/>
      <c r="B3041" s="88"/>
    </row>
    <row r="3042" spans="1:2" x14ac:dyDescent="0.25">
      <c r="A3042" s="88"/>
      <c r="B3042" s="88"/>
    </row>
    <row r="3043" spans="1:2" x14ac:dyDescent="0.25">
      <c r="A3043" s="88"/>
      <c r="B3043" s="88"/>
    </row>
    <row r="3044" spans="1:2" x14ac:dyDescent="0.25">
      <c r="A3044" s="88"/>
      <c r="B3044" s="88"/>
    </row>
    <row r="3045" spans="1:2" x14ac:dyDescent="0.25">
      <c r="A3045" s="88"/>
      <c r="B3045" s="88"/>
    </row>
    <row r="3046" spans="1:2" x14ac:dyDescent="0.25">
      <c r="A3046" s="88"/>
      <c r="B3046" s="88"/>
    </row>
    <row r="3047" spans="1:2" x14ac:dyDescent="0.25">
      <c r="A3047" s="88"/>
      <c r="B3047" s="88"/>
    </row>
    <row r="3048" spans="1:2" x14ac:dyDescent="0.25">
      <c r="A3048" s="88"/>
      <c r="B3048" s="88"/>
    </row>
    <row r="3049" spans="1:2" x14ac:dyDescent="0.25">
      <c r="A3049" s="88"/>
      <c r="B3049" s="88"/>
    </row>
    <row r="3050" spans="1:2" x14ac:dyDescent="0.25">
      <c r="A3050" s="88"/>
      <c r="B3050" s="88"/>
    </row>
    <row r="3051" spans="1:2" x14ac:dyDescent="0.25">
      <c r="A3051" s="88"/>
      <c r="B3051" s="88"/>
    </row>
    <row r="3052" spans="1:2" x14ac:dyDescent="0.25">
      <c r="A3052" s="88"/>
      <c r="B3052" s="88"/>
    </row>
    <row r="3053" spans="1:2" x14ac:dyDescent="0.25">
      <c r="A3053" s="88"/>
      <c r="B3053" s="88"/>
    </row>
    <row r="3054" spans="1:2" x14ac:dyDescent="0.25">
      <c r="A3054" s="88"/>
      <c r="B3054" s="88"/>
    </row>
    <row r="3055" spans="1:2" x14ac:dyDescent="0.25">
      <c r="A3055" s="88"/>
      <c r="B3055" s="88"/>
    </row>
    <row r="3056" spans="1:2" x14ac:dyDescent="0.25">
      <c r="A3056" s="88"/>
      <c r="B3056" s="88"/>
    </row>
    <row r="3057" spans="1:2" x14ac:dyDescent="0.25">
      <c r="A3057" s="88"/>
      <c r="B3057" s="88"/>
    </row>
    <row r="3058" spans="1:2" x14ac:dyDescent="0.25">
      <c r="A3058" s="88"/>
      <c r="B3058" s="88"/>
    </row>
    <row r="3059" spans="1:2" x14ac:dyDescent="0.25">
      <c r="A3059" s="88"/>
      <c r="B3059" s="88"/>
    </row>
    <row r="3060" spans="1:2" x14ac:dyDescent="0.25">
      <c r="A3060" s="88"/>
      <c r="B3060" s="88"/>
    </row>
    <row r="3061" spans="1:2" x14ac:dyDescent="0.25">
      <c r="A3061" s="88"/>
      <c r="B3061" s="88"/>
    </row>
    <row r="3062" spans="1:2" x14ac:dyDescent="0.25">
      <c r="A3062" s="88"/>
      <c r="B3062" s="88"/>
    </row>
    <row r="3063" spans="1:2" x14ac:dyDescent="0.25">
      <c r="A3063" s="88"/>
      <c r="B3063" s="88"/>
    </row>
    <row r="3064" spans="1:2" x14ac:dyDescent="0.25">
      <c r="A3064" s="88"/>
      <c r="B3064" s="88"/>
    </row>
    <row r="3065" spans="1:2" x14ac:dyDescent="0.25">
      <c r="A3065" s="88"/>
      <c r="B3065" s="88"/>
    </row>
    <row r="3066" spans="1:2" x14ac:dyDescent="0.25">
      <c r="A3066" s="88"/>
      <c r="B3066" s="88"/>
    </row>
    <row r="3067" spans="1:2" x14ac:dyDescent="0.25">
      <c r="A3067" s="88"/>
      <c r="B3067" s="88"/>
    </row>
    <row r="3068" spans="1:2" x14ac:dyDescent="0.25">
      <c r="A3068" s="88"/>
      <c r="B3068" s="88"/>
    </row>
    <row r="3069" spans="1:2" x14ac:dyDescent="0.25">
      <c r="A3069" s="88"/>
      <c r="B3069" s="88"/>
    </row>
    <row r="3070" spans="1:2" x14ac:dyDescent="0.25">
      <c r="A3070" s="88"/>
      <c r="B3070" s="88"/>
    </row>
    <row r="3071" spans="1:2" x14ac:dyDescent="0.25">
      <c r="A3071" s="88"/>
      <c r="B3071" s="88"/>
    </row>
    <row r="3072" spans="1:2" x14ac:dyDescent="0.25">
      <c r="A3072" s="88"/>
      <c r="B3072" s="88"/>
    </row>
    <row r="3073" spans="1:2" x14ac:dyDescent="0.25">
      <c r="A3073" s="88"/>
      <c r="B3073" s="88"/>
    </row>
    <row r="3074" spans="1:2" x14ac:dyDescent="0.25">
      <c r="A3074" s="88"/>
      <c r="B3074" s="88"/>
    </row>
    <row r="3075" spans="1:2" x14ac:dyDescent="0.25">
      <c r="A3075" s="88"/>
      <c r="B3075" s="88"/>
    </row>
    <row r="3076" spans="1:2" x14ac:dyDescent="0.25">
      <c r="A3076" s="88"/>
      <c r="B3076" s="88"/>
    </row>
    <row r="3077" spans="1:2" x14ac:dyDescent="0.25">
      <c r="A3077" s="88"/>
      <c r="B3077" s="88"/>
    </row>
    <row r="3078" spans="1:2" x14ac:dyDescent="0.25">
      <c r="A3078" s="88"/>
      <c r="B3078" s="88"/>
    </row>
    <row r="3079" spans="1:2" x14ac:dyDescent="0.25">
      <c r="A3079" s="88"/>
      <c r="B3079" s="88"/>
    </row>
    <row r="3080" spans="1:2" x14ac:dyDescent="0.25">
      <c r="A3080" s="88"/>
      <c r="B3080" s="88"/>
    </row>
    <row r="3081" spans="1:2" x14ac:dyDescent="0.25">
      <c r="A3081" s="88"/>
      <c r="B3081" s="88"/>
    </row>
    <row r="3082" spans="1:2" x14ac:dyDescent="0.25">
      <c r="A3082" s="88"/>
      <c r="B3082" s="88"/>
    </row>
    <row r="3083" spans="1:2" x14ac:dyDescent="0.25">
      <c r="A3083" s="88"/>
      <c r="B3083" s="88"/>
    </row>
    <row r="3084" spans="1:2" x14ac:dyDescent="0.25">
      <c r="A3084" s="88"/>
      <c r="B3084" s="88"/>
    </row>
    <row r="3085" spans="1:2" x14ac:dyDescent="0.25">
      <c r="A3085" s="88"/>
      <c r="B3085" s="88"/>
    </row>
    <row r="3086" spans="1:2" x14ac:dyDescent="0.25">
      <c r="A3086" s="88"/>
      <c r="B3086" s="88"/>
    </row>
    <row r="3087" spans="1:2" x14ac:dyDescent="0.25">
      <c r="A3087" s="88"/>
      <c r="B3087" s="88"/>
    </row>
    <row r="3088" spans="1:2" x14ac:dyDescent="0.25">
      <c r="A3088" s="88"/>
      <c r="B3088" s="88"/>
    </row>
    <row r="3089" spans="1:2" x14ac:dyDescent="0.25">
      <c r="A3089" s="88"/>
      <c r="B3089" s="88"/>
    </row>
    <row r="3090" spans="1:2" x14ac:dyDescent="0.25">
      <c r="A3090" s="88"/>
      <c r="B3090" s="88"/>
    </row>
    <row r="3091" spans="1:2" x14ac:dyDescent="0.25">
      <c r="A3091" s="88"/>
      <c r="B3091" s="88"/>
    </row>
    <row r="3092" spans="1:2" x14ac:dyDescent="0.25">
      <c r="A3092" s="88"/>
      <c r="B3092" s="88"/>
    </row>
    <row r="3093" spans="1:2" x14ac:dyDescent="0.25">
      <c r="A3093" s="88"/>
      <c r="B3093" s="88"/>
    </row>
    <row r="3094" spans="1:2" x14ac:dyDescent="0.25">
      <c r="A3094" s="88"/>
      <c r="B3094" s="88"/>
    </row>
    <row r="3095" spans="1:2" x14ac:dyDescent="0.25">
      <c r="A3095" s="88"/>
      <c r="B3095" s="88"/>
    </row>
    <row r="3096" spans="1:2" x14ac:dyDescent="0.25">
      <c r="A3096" s="88"/>
      <c r="B3096" s="88"/>
    </row>
    <row r="3097" spans="1:2" x14ac:dyDescent="0.25">
      <c r="A3097" s="88"/>
      <c r="B3097" s="88"/>
    </row>
    <row r="3098" spans="1:2" x14ac:dyDescent="0.25">
      <c r="A3098" s="88"/>
      <c r="B3098" s="88"/>
    </row>
    <row r="3099" spans="1:2" x14ac:dyDescent="0.25">
      <c r="A3099" s="88"/>
      <c r="B3099" s="88"/>
    </row>
    <row r="3100" spans="1:2" x14ac:dyDescent="0.25">
      <c r="A3100" s="88"/>
      <c r="B3100" s="88"/>
    </row>
    <row r="3101" spans="1:2" x14ac:dyDescent="0.25">
      <c r="A3101" s="88"/>
      <c r="B3101" s="88"/>
    </row>
    <row r="3102" spans="1:2" x14ac:dyDescent="0.25">
      <c r="A3102" s="88"/>
      <c r="B3102" s="88"/>
    </row>
    <row r="3103" spans="1:2" x14ac:dyDescent="0.25">
      <c r="A3103" s="88"/>
      <c r="B3103" s="88"/>
    </row>
    <row r="3104" spans="1:2" x14ac:dyDescent="0.25">
      <c r="A3104" s="88"/>
      <c r="B3104" s="88"/>
    </row>
    <row r="3105" spans="1:2" x14ac:dyDescent="0.25">
      <c r="A3105" s="88"/>
      <c r="B3105" s="88"/>
    </row>
    <row r="3106" spans="1:2" x14ac:dyDescent="0.25">
      <c r="A3106" s="88"/>
      <c r="B3106" s="88"/>
    </row>
    <row r="3107" spans="1:2" x14ac:dyDescent="0.25">
      <c r="A3107" s="88"/>
      <c r="B3107" s="88"/>
    </row>
    <row r="3108" spans="1:2" x14ac:dyDescent="0.25">
      <c r="A3108" s="88"/>
      <c r="B3108" s="88"/>
    </row>
    <row r="3109" spans="1:2" x14ac:dyDescent="0.25">
      <c r="A3109" s="88"/>
      <c r="B3109" s="88"/>
    </row>
    <row r="3110" spans="1:2" x14ac:dyDescent="0.25">
      <c r="A3110" s="88"/>
      <c r="B3110" s="88"/>
    </row>
    <row r="3111" spans="1:2" x14ac:dyDescent="0.25">
      <c r="A3111" s="88"/>
      <c r="B3111" s="88"/>
    </row>
    <row r="3112" spans="1:2" x14ac:dyDescent="0.25">
      <c r="A3112" s="88"/>
      <c r="B3112" s="88"/>
    </row>
    <row r="3113" spans="1:2" x14ac:dyDescent="0.25">
      <c r="A3113" s="88"/>
      <c r="B3113" s="88"/>
    </row>
    <row r="3114" spans="1:2" x14ac:dyDescent="0.25">
      <c r="A3114" s="88"/>
      <c r="B3114" s="88"/>
    </row>
    <row r="3115" spans="1:2" x14ac:dyDescent="0.25">
      <c r="A3115" s="88"/>
      <c r="B3115" s="88"/>
    </row>
    <row r="3116" spans="1:2" x14ac:dyDescent="0.25">
      <c r="A3116" s="88"/>
      <c r="B3116" s="88"/>
    </row>
    <row r="3117" spans="1:2" x14ac:dyDescent="0.25">
      <c r="A3117" s="88"/>
      <c r="B3117" s="88"/>
    </row>
    <row r="3118" spans="1:2" x14ac:dyDescent="0.25">
      <c r="A3118" s="88"/>
      <c r="B3118" s="88"/>
    </row>
    <row r="3119" spans="1:2" x14ac:dyDescent="0.25">
      <c r="A3119" s="88"/>
      <c r="B3119" s="88"/>
    </row>
    <row r="3120" spans="1:2" x14ac:dyDescent="0.25">
      <c r="A3120" s="88"/>
      <c r="B3120" s="88"/>
    </row>
    <row r="3121" spans="1:2" x14ac:dyDescent="0.25">
      <c r="A3121" s="88"/>
      <c r="B3121" s="88"/>
    </row>
    <row r="3122" spans="1:2" x14ac:dyDescent="0.25">
      <c r="A3122" s="88"/>
      <c r="B3122" s="88"/>
    </row>
    <row r="3123" spans="1:2" x14ac:dyDescent="0.25">
      <c r="A3123" s="88"/>
      <c r="B3123" s="88"/>
    </row>
    <row r="3124" spans="1:2" x14ac:dyDescent="0.25">
      <c r="A3124" s="88"/>
      <c r="B3124" s="88"/>
    </row>
    <row r="3125" spans="1:2" x14ac:dyDescent="0.25">
      <c r="A3125" s="88"/>
      <c r="B3125" s="88"/>
    </row>
    <row r="3126" spans="1:2" x14ac:dyDescent="0.25">
      <c r="A3126" s="88"/>
      <c r="B3126" s="88"/>
    </row>
    <row r="3127" spans="1:2" x14ac:dyDescent="0.25">
      <c r="A3127" s="88"/>
      <c r="B3127" s="88"/>
    </row>
    <row r="3128" spans="1:2" x14ac:dyDescent="0.25">
      <c r="A3128" s="88"/>
      <c r="B3128" s="88"/>
    </row>
    <row r="3129" spans="1:2" x14ac:dyDescent="0.25">
      <c r="A3129" s="88"/>
      <c r="B3129" s="88"/>
    </row>
    <row r="3130" spans="1:2" x14ac:dyDescent="0.25">
      <c r="A3130" s="88"/>
      <c r="B3130" s="88"/>
    </row>
    <row r="3131" spans="1:2" x14ac:dyDescent="0.25">
      <c r="A3131" s="88"/>
      <c r="B3131" s="88"/>
    </row>
    <row r="3132" spans="1:2" x14ac:dyDescent="0.25">
      <c r="A3132" s="88"/>
      <c r="B3132" s="88"/>
    </row>
    <row r="3133" spans="1:2" x14ac:dyDescent="0.25">
      <c r="A3133" s="88"/>
      <c r="B3133" s="88"/>
    </row>
    <row r="3134" spans="1:2" x14ac:dyDescent="0.25">
      <c r="A3134" s="88"/>
      <c r="B3134" s="88"/>
    </row>
    <row r="3135" spans="1:2" x14ac:dyDescent="0.25">
      <c r="A3135" s="88"/>
      <c r="B3135" s="88"/>
    </row>
    <row r="3136" spans="1:2" x14ac:dyDescent="0.25">
      <c r="A3136" s="88"/>
      <c r="B3136" s="88"/>
    </row>
    <row r="3137" spans="1:2" x14ac:dyDescent="0.25">
      <c r="A3137" s="88"/>
      <c r="B3137" s="88"/>
    </row>
    <row r="3138" spans="1:2" x14ac:dyDescent="0.25">
      <c r="A3138" s="88"/>
      <c r="B3138" s="88"/>
    </row>
    <row r="3139" spans="1:2" x14ac:dyDescent="0.25">
      <c r="A3139" s="88"/>
      <c r="B3139" s="88"/>
    </row>
    <row r="3140" spans="1:2" x14ac:dyDescent="0.25">
      <c r="A3140" s="88"/>
      <c r="B3140" s="88"/>
    </row>
    <row r="3141" spans="1:2" x14ac:dyDescent="0.25">
      <c r="A3141" s="88"/>
      <c r="B3141" s="88"/>
    </row>
    <row r="3142" spans="1:2" x14ac:dyDescent="0.25">
      <c r="A3142" s="88"/>
      <c r="B3142" s="88"/>
    </row>
    <row r="3143" spans="1:2" x14ac:dyDescent="0.25">
      <c r="A3143" s="88"/>
      <c r="B3143" s="88"/>
    </row>
    <row r="3144" spans="1:2" x14ac:dyDescent="0.25">
      <c r="A3144" s="88"/>
      <c r="B3144" s="88"/>
    </row>
    <row r="3145" spans="1:2" x14ac:dyDescent="0.25">
      <c r="A3145" s="88"/>
      <c r="B3145" s="88"/>
    </row>
    <row r="3146" spans="1:2" x14ac:dyDescent="0.25">
      <c r="A3146" s="88"/>
      <c r="B3146" s="88"/>
    </row>
    <row r="3147" spans="1:2" x14ac:dyDescent="0.25">
      <c r="A3147" s="88"/>
      <c r="B3147" s="88"/>
    </row>
    <row r="3148" spans="1:2" x14ac:dyDescent="0.25">
      <c r="A3148" s="88"/>
      <c r="B3148" s="88"/>
    </row>
    <row r="3149" spans="1:2" x14ac:dyDescent="0.25">
      <c r="A3149" s="88"/>
      <c r="B3149" s="88"/>
    </row>
    <row r="3150" spans="1:2" x14ac:dyDescent="0.25">
      <c r="A3150" s="88"/>
      <c r="B3150" s="88"/>
    </row>
    <row r="3151" spans="1:2" x14ac:dyDescent="0.25">
      <c r="A3151" s="88"/>
      <c r="B3151" s="88"/>
    </row>
    <row r="3152" spans="1:2" x14ac:dyDescent="0.25">
      <c r="A3152" s="88"/>
      <c r="B3152" s="88"/>
    </row>
    <row r="3153" spans="1:2" x14ac:dyDescent="0.25">
      <c r="A3153" s="88"/>
      <c r="B3153" s="88"/>
    </row>
    <row r="3154" spans="1:2" x14ac:dyDescent="0.25">
      <c r="A3154" s="88"/>
      <c r="B3154" s="88"/>
    </row>
    <row r="3155" spans="1:2" x14ac:dyDescent="0.25">
      <c r="A3155" s="88"/>
      <c r="B3155" s="88"/>
    </row>
    <row r="3156" spans="1:2" x14ac:dyDescent="0.25">
      <c r="A3156" s="88"/>
      <c r="B3156" s="88"/>
    </row>
    <row r="3157" spans="1:2" x14ac:dyDescent="0.25">
      <c r="A3157" s="88"/>
      <c r="B3157" s="88"/>
    </row>
    <row r="3158" spans="1:2" x14ac:dyDescent="0.25">
      <c r="A3158" s="88"/>
      <c r="B3158" s="88"/>
    </row>
    <row r="3159" spans="1:2" x14ac:dyDescent="0.25">
      <c r="A3159" s="88"/>
      <c r="B3159" s="88"/>
    </row>
    <row r="3160" spans="1:2" x14ac:dyDescent="0.25">
      <c r="A3160" s="88"/>
      <c r="B3160" s="88"/>
    </row>
    <row r="3161" spans="1:2" x14ac:dyDescent="0.25">
      <c r="A3161" s="88"/>
      <c r="B3161" s="88"/>
    </row>
    <row r="3162" spans="1:2" x14ac:dyDescent="0.25">
      <c r="A3162" s="88"/>
      <c r="B3162" s="88"/>
    </row>
    <row r="3163" spans="1:2" x14ac:dyDescent="0.25">
      <c r="A3163" s="88"/>
      <c r="B3163" s="88"/>
    </row>
    <row r="3164" spans="1:2" x14ac:dyDescent="0.25">
      <c r="A3164" s="88"/>
      <c r="B3164" s="88"/>
    </row>
    <row r="3165" spans="1:2" x14ac:dyDescent="0.25">
      <c r="A3165" s="88"/>
      <c r="B3165" s="88"/>
    </row>
    <row r="3166" spans="1:2" x14ac:dyDescent="0.25">
      <c r="A3166" s="88"/>
      <c r="B3166" s="88"/>
    </row>
    <row r="3167" spans="1:2" x14ac:dyDescent="0.25">
      <c r="A3167" s="88"/>
      <c r="B3167" s="88"/>
    </row>
    <row r="3168" spans="1:2" x14ac:dyDescent="0.25">
      <c r="A3168" s="88"/>
      <c r="B3168" s="88"/>
    </row>
    <row r="3169" spans="1:2" x14ac:dyDescent="0.25">
      <c r="A3169" s="88"/>
      <c r="B3169" s="88"/>
    </row>
    <row r="3170" spans="1:2" x14ac:dyDescent="0.25">
      <c r="A3170" s="88"/>
      <c r="B3170" s="88"/>
    </row>
    <row r="3171" spans="1:2" x14ac:dyDescent="0.25">
      <c r="A3171" s="88"/>
      <c r="B3171" s="88"/>
    </row>
    <row r="3172" spans="1:2" x14ac:dyDescent="0.25">
      <c r="A3172" s="88"/>
      <c r="B3172" s="88"/>
    </row>
    <row r="3173" spans="1:2" x14ac:dyDescent="0.25">
      <c r="A3173" s="88"/>
      <c r="B3173" s="88"/>
    </row>
    <row r="3174" spans="1:2" x14ac:dyDescent="0.25">
      <c r="A3174" s="88"/>
      <c r="B3174" s="88"/>
    </row>
    <row r="3175" spans="1:2" x14ac:dyDescent="0.25">
      <c r="A3175" s="88"/>
      <c r="B3175" s="88"/>
    </row>
    <row r="3176" spans="1:2" x14ac:dyDescent="0.25">
      <c r="A3176" s="88"/>
      <c r="B3176" s="88"/>
    </row>
    <row r="3177" spans="1:2" x14ac:dyDescent="0.25">
      <c r="A3177" s="88"/>
      <c r="B3177" s="88"/>
    </row>
    <row r="3178" spans="1:2" x14ac:dyDescent="0.25">
      <c r="A3178" s="88"/>
      <c r="B3178" s="88"/>
    </row>
    <row r="3179" spans="1:2" x14ac:dyDescent="0.25">
      <c r="A3179" s="88"/>
      <c r="B3179" s="88"/>
    </row>
    <row r="3180" spans="1:2" x14ac:dyDescent="0.25">
      <c r="A3180" s="88"/>
      <c r="B3180" s="88"/>
    </row>
    <row r="3181" spans="1:2" x14ac:dyDescent="0.25">
      <c r="A3181" s="88"/>
      <c r="B3181" s="88"/>
    </row>
    <row r="3182" spans="1:2" x14ac:dyDescent="0.25">
      <c r="A3182" s="88"/>
      <c r="B3182" s="88"/>
    </row>
    <row r="3183" spans="1:2" x14ac:dyDescent="0.25">
      <c r="A3183" s="88"/>
      <c r="B3183" s="88"/>
    </row>
    <row r="3184" spans="1:2" x14ac:dyDescent="0.25">
      <c r="A3184" s="88"/>
      <c r="B3184" s="88"/>
    </row>
    <row r="3185" spans="1:2" x14ac:dyDescent="0.25">
      <c r="A3185" s="88"/>
      <c r="B3185" s="88"/>
    </row>
    <row r="3186" spans="1:2" x14ac:dyDescent="0.25">
      <c r="A3186" s="88"/>
      <c r="B3186" s="88"/>
    </row>
    <row r="3187" spans="1:2" x14ac:dyDescent="0.25">
      <c r="A3187" s="88"/>
      <c r="B3187" s="88"/>
    </row>
    <row r="3188" spans="1:2" x14ac:dyDescent="0.25">
      <c r="A3188" s="88"/>
      <c r="B3188" s="88"/>
    </row>
    <row r="3189" spans="1:2" x14ac:dyDescent="0.25">
      <c r="A3189" s="88"/>
      <c r="B3189" s="88"/>
    </row>
    <row r="3190" spans="1:2" x14ac:dyDescent="0.25">
      <c r="A3190" s="88"/>
      <c r="B3190" s="88"/>
    </row>
    <row r="3191" spans="1:2" x14ac:dyDescent="0.25">
      <c r="A3191" s="88"/>
      <c r="B3191" s="88"/>
    </row>
    <row r="3192" spans="1:2" x14ac:dyDescent="0.25">
      <c r="A3192" s="88"/>
      <c r="B3192" s="88"/>
    </row>
    <row r="3193" spans="1:2" x14ac:dyDescent="0.25">
      <c r="A3193" s="88"/>
      <c r="B3193" s="88"/>
    </row>
    <row r="3194" spans="1:2" x14ac:dyDescent="0.25">
      <c r="A3194" s="88"/>
      <c r="B3194" s="88"/>
    </row>
    <row r="3195" spans="1:2" x14ac:dyDescent="0.25">
      <c r="A3195" s="88"/>
      <c r="B3195" s="88"/>
    </row>
    <row r="3196" spans="1:2" x14ac:dyDescent="0.25">
      <c r="A3196" s="88"/>
      <c r="B3196" s="88"/>
    </row>
    <row r="3197" spans="1:2" x14ac:dyDescent="0.25">
      <c r="A3197" s="88"/>
      <c r="B3197" s="88"/>
    </row>
    <row r="3198" spans="1:2" x14ac:dyDescent="0.25">
      <c r="A3198" s="88"/>
      <c r="B3198" s="88"/>
    </row>
    <row r="3199" spans="1:2" x14ac:dyDescent="0.25">
      <c r="A3199" s="88"/>
      <c r="B3199" s="88"/>
    </row>
    <row r="3200" spans="1:2" x14ac:dyDescent="0.25">
      <c r="A3200" s="88"/>
      <c r="B3200" s="88"/>
    </row>
    <row r="3201" spans="1:2" x14ac:dyDescent="0.25">
      <c r="A3201" s="88"/>
      <c r="B3201" s="88"/>
    </row>
    <row r="3202" spans="1:2" x14ac:dyDescent="0.25">
      <c r="A3202" s="88"/>
      <c r="B3202" s="88"/>
    </row>
    <row r="3203" spans="1:2" x14ac:dyDescent="0.25">
      <c r="A3203" s="88"/>
      <c r="B3203" s="88"/>
    </row>
    <row r="3204" spans="1:2" x14ac:dyDescent="0.25">
      <c r="A3204" s="88"/>
      <c r="B3204" s="88"/>
    </row>
    <row r="3205" spans="1:2" x14ac:dyDescent="0.25">
      <c r="A3205" s="88"/>
      <c r="B3205" s="88"/>
    </row>
    <row r="3206" spans="1:2" x14ac:dyDescent="0.25">
      <c r="A3206" s="88"/>
      <c r="B3206" s="88"/>
    </row>
    <row r="3207" spans="1:2" x14ac:dyDescent="0.25">
      <c r="A3207" s="88"/>
      <c r="B3207" s="88"/>
    </row>
    <row r="3208" spans="1:2" x14ac:dyDescent="0.25">
      <c r="A3208" s="88"/>
      <c r="B3208" s="88"/>
    </row>
    <row r="3209" spans="1:2" x14ac:dyDescent="0.25">
      <c r="A3209" s="88"/>
      <c r="B3209" s="88"/>
    </row>
    <row r="3210" spans="1:2" x14ac:dyDescent="0.25">
      <c r="A3210" s="88"/>
      <c r="B3210" s="88"/>
    </row>
    <row r="3211" spans="1:2" x14ac:dyDescent="0.25">
      <c r="A3211" s="88"/>
      <c r="B3211" s="88"/>
    </row>
    <row r="3212" spans="1:2" x14ac:dyDescent="0.25">
      <c r="A3212" s="88"/>
      <c r="B3212" s="88"/>
    </row>
    <row r="3213" spans="1:2" x14ac:dyDescent="0.25">
      <c r="A3213" s="88"/>
      <c r="B3213" s="88"/>
    </row>
    <row r="3214" spans="1:2" x14ac:dyDescent="0.25">
      <c r="A3214" s="88"/>
      <c r="B3214" s="88"/>
    </row>
    <row r="3215" spans="1:2" x14ac:dyDescent="0.25">
      <c r="A3215" s="88"/>
      <c r="B3215" s="88"/>
    </row>
    <row r="3216" spans="1:2" x14ac:dyDescent="0.25">
      <c r="A3216" s="88"/>
      <c r="B3216" s="88"/>
    </row>
    <row r="3217" spans="1:2" x14ac:dyDescent="0.25">
      <c r="A3217" s="88"/>
      <c r="B3217" s="88"/>
    </row>
    <row r="3218" spans="1:2" x14ac:dyDescent="0.25">
      <c r="A3218" s="88"/>
      <c r="B3218" s="88"/>
    </row>
    <row r="3219" spans="1:2" x14ac:dyDescent="0.25">
      <c r="A3219" s="88"/>
      <c r="B3219" s="88"/>
    </row>
    <row r="3220" spans="1:2" x14ac:dyDescent="0.25">
      <c r="A3220" s="88"/>
      <c r="B3220" s="88"/>
    </row>
    <row r="3221" spans="1:2" x14ac:dyDescent="0.25">
      <c r="A3221" s="88"/>
      <c r="B3221" s="88"/>
    </row>
    <row r="3222" spans="1:2" x14ac:dyDescent="0.25">
      <c r="A3222" s="88"/>
      <c r="B3222" s="88"/>
    </row>
    <row r="3223" spans="1:2" x14ac:dyDescent="0.25">
      <c r="A3223" s="88"/>
      <c r="B3223" s="88"/>
    </row>
    <row r="3224" spans="1:2" x14ac:dyDescent="0.25">
      <c r="A3224" s="88"/>
      <c r="B3224" s="88"/>
    </row>
    <row r="3225" spans="1:2" x14ac:dyDescent="0.25">
      <c r="A3225" s="88"/>
      <c r="B3225" s="88"/>
    </row>
    <row r="3226" spans="1:2" x14ac:dyDescent="0.25">
      <c r="A3226" s="88"/>
      <c r="B3226" s="88"/>
    </row>
    <row r="3227" spans="1:2" x14ac:dyDescent="0.25">
      <c r="A3227" s="88"/>
      <c r="B3227" s="88"/>
    </row>
    <row r="3228" spans="1:2" x14ac:dyDescent="0.25">
      <c r="A3228" s="88"/>
      <c r="B3228" s="88"/>
    </row>
    <row r="3229" spans="1:2" x14ac:dyDescent="0.25">
      <c r="A3229" s="88"/>
      <c r="B3229" s="88"/>
    </row>
    <row r="3230" spans="1:2" x14ac:dyDescent="0.25">
      <c r="A3230" s="88"/>
      <c r="B3230" s="88"/>
    </row>
    <row r="3231" spans="1:2" x14ac:dyDescent="0.25">
      <c r="A3231" s="88"/>
      <c r="B3231" s="88"/>
    </row>
    <row r="3232" spans="1:2" x14ac:dyDescent="0.25">
      <c r="A3232" s="88"/>
      <c r="B3232" s="88"/>
    </row>
    <row r="3233" spans="1:2" x14ac:dyDescent="0.25">
      <c r="A3233" s="88"/>
      <c r="B3233" s="88"/>
    </row>
    <row r="3234" spans="1:2" x14ac:dyDescent="0.25">
      <c r="A3234" s="88"/>
      <c r="B3234" s="88"/>
    </row>
    <row r="3235" spans="1:2" x14ac:dyDescent="0.25">
      <c r="A3235" s="88"/>
      <c r="B3235" s="88"/>
    </row>
    <row r="3236" spans="1:2" x14ac:dyDescent="0.25">
      <c r="A3236" s="88"/>
      <c r="B3236" s="88"/>
    </row>
    <row r="3237" spans="1:2" x14ac:dyDescent="0.25">
      <c r="A3237" s="88"/>
      <c r="B3237" s="88"/>
    </row>
    <row r="3238" spans="1:2" x14ac:dyDescent="0.25">
      <c r="A3238" s="88"/>
      <c r="B3238" s="88"/>
    </row>
    <row r="3239" spans="1:2" x14ac:dyDescent="0.25">
      <c r="A3239" s="88"/>
      <c r="B3239" s="88"/>
    </row>
    <row r="3240" spans="1:2" x14ac:dyDescent="0.25">
      <c r="A3240" s="88"/>
      <c r="B3240" s="88"/>
    </row>
    <row r="3241" spans="1:2" x14ac:dyDescent="0.25">
      <c r="A3241" s="88"/>
      <c r="B3241" s="88"/>
    </row>
    <row r="3242" spans="1:2" x14ac:dyDescent="0.25">
      <c r="A3242" s="88"/>
      <c r="B3242" s="88"/>
    </row>
    <row r="3243" spans="1:2" x14ac:dyDescent="0.25">
      <c r="A3243" s="88"/>
      <c r="B3243" s="88"/>
    </row>
    <row r="3244" spans="1:2" x14ac:dyDescent="0.25">
      <c r="A3244" s="88"/>
      <c r="B3244" s="88"/>
    </row>
    <row r="3245" spans="1:2" x14ac:dyDescent="0.25">
      <c r="A3245" s="88"/>
      <c r="B3245" s="88"/>
    </row>
    <row r="3246" spans="1:2" x14ac:dyDescent="0.25">
      <c r="A3246" s="88"/>
      <c r="B3246" s="88"/>
    </row>
    <row r="3247" spans="1:2" x14ac:dyDescent="0.25">
      <c r="A3247" s="88"/>
      <c r="B3247" s="88"/>
    </row>
    <row r="3248" spans="1:2" x14ac:dyDescent="0.25">
      <c r="A3248" s="88"/>
      <c r="B3248" s="88"/>
    </row>
    <row r="3249" spans="1:2" x14ac:dyDescent="0.25">
      <c r="A3249" s="88"/>
      <c r="B3249" s="88"/>
    </row>
    <row r="3250" spans="1:2" x14ac:dyDescent="0.25">
      <c r="A3250" s="88"/>
      <c r="B3250" s="88"/>
    </row>
    <row r="3251" spans="1:2" x14ac:dyDescent="0.25">
      <c r="A3251" s="88"/>
      <c r="B3251" s="88"/>
    </row>
    <row r="3252" spans="1:2" x14ac:dyDescent="0.25">
      <c r="A3252" s="88"/>
      <c r="B3252" s="88"/>
    </row>
    <row r="3253" spans="1:2" x14ac:dyDescent="0.25">
      <c r="A3253" s="88"/>
      <c r="B3253" s="88"/>
    </row>
    <row r="3254" spans="1:2" x14ac:dyDescent="0.25">
      <c r="A3254" s="88"/>
      <c r="B3254" s="88"/>
    </row>
    <row r="3255" spans="1:2" x14ac:dyDescent="0.25">
      <c r="A3255" s="88"/>
      <c r="B3255" s="88"/>
    </row>
    <row r="3256" spans="1:2" x14ac:dyDescent="0.25">
      <c r="A3256" s="88"/>
      <c r="B3256" s="88"/>
    </row>
    <row r="3257" spans="1:2" x14ac:dyDescent="0.25">
      <c r="A3257" s="88"/>
      <c r="B3257" s="88"/>
    </row>
    <row r="3258" spans="1:2" x14ac:dyDescent="0.25">
      <c r="A3258" s="88"/>
      <c r="B3258" s="88"/>
    </row>
    <row r="3259" spans="1:2" x14ac:dyDescent="0.25">
      <c r="A3259" s="88"/>
      <c r="B3259" s="88"/>
    </row>
    <row r="3260" spans="1:2" x14ac:dyDescent="0.25">
      <c r="A3260" s="88"/>
      <c r="B3260" s="88"/>
    </row>
    <row r="3261" spans="1:2" x14ac:dyDescent="0.25">
      <c r="A3261" s="88"/>
      <c r="B3261" s="88"/>
    </row>
    <row r="3262" spans="1:2" x14ac:dyDescent="0.25">
      <c r="A3262" s="88"/>
      <c r="B3262" s="88"/>
    </row>
    <row r="3263" spans="1:2" x14ac:dyDescent="0.25">
      <c r="A3263" s="88"/>
      <c r="B3263" s="88"/>
    </row>
    <row r="3264" spans="1:2" x14ac:dyDescent="0.25">
      <c r="A3264" s="88"/>
      <c r="B3264" s="88"/>
    </row>
    <row r="3265" spans="1:2" x14ac:dyDescent="0.25">
      <c r="A3265" s="88"/>
      <c r="B3265" s="88"/>
    </row>
    <row r="3266" spans="1:2" x14ac:dyDescent="0.25">
      <c r="A3266" s="88"/>
      <c r="B3266" s="88"/>
    </row>
    <row r="3267" spans="1:2" x14ac:dyDescent="0.25">
      <c r="A3267" s="88"/>
      <c r="B3267" s="88"/>
    </row>
    <row r="3268" spans="1:2" x14ac:dyDescent="0.25">
      <c r="A3268" s="88"/>
      <c r="B3268" s="88"/>
    </row>
    <row r="3269" spans="1:2" x14ac:dyDescent="0.25">
      <c r="A3269" s="88"/>
      <c r="B3269" s="88"/>
    </row>
    <row r="3270" spans="1:2" x14ac:dyDescent="0.25">
      <c r="A3270" s="88"/>
      <c r="B3270" s="88"/>
    </row>
    <row r="3271" spans="1:2" x14ac:dyDescent="0.25">
      <c r="A3271" s="88"/>
      <c r="B3271" s="88"/>
    </row>
    <row r="3272" spans="1:2" x14ac:dyDescent="0.25">
      <c r="A3272" s="88"/>
      <c r="B3272" s="88"/>
    </row>
    <row r="3273" spans="1:2" x14ac:dyDescent="0.25">
      <c r="A3273" s="88"/>
      <c r="B3273" s="88"/>
    </row>
    <row r="3274" spans="1:2" x14ac:dyDescent="0.25">
      <c r="A3274" s="88"/>
      <c r="B3274" s="88"/>
    </row>
    <row r="3275" spans="1:2" x14ac:dyDescent="0.25">
      <c r="A3275" s="88"/>
      <c r="B3275" s="88"/>
    </row>
    <row r="3276" spans="1:2" x14ac:dyDescent="0.25">
      <c r="A3276" s="88"/>
      <c r="B3276" s="88"/>
    </row>
    <row r="3277" spans="1:2" x14ac:dyDescent="0.25">
      <c r="A3277" s="88"/>
      <c r="B3277" s="88"/>
    </row>
    <row r="3278" spans="1:2" x14ac:dyDescent="0.25">
      <c r="A3278" s="88"/>
      <c r="B3278" s="88"/>
    </row>
    <row r="3279" spans="1:2" x14ac:dyDescent="0.25">
      <c r="A3279" s="88"/>
      <c r="B3279" s="88"/>
    </row>
    <row r="3280" spans="1:2" x14ac:dyDescent="0.25">
      <c r="A3280" s="88"/>
      <c r="B3280" s="88"/>
    </row>
    <row r="3281" spans="1:2" x14ac:dyDescent="0.25">
      <c r="A3281" s="88"/>
      <c r="B3281" s="88"/>
    </row>
    <row r="3282" spans="1:2" x14ac:dyDescent="0.25">
      <c r="A3282" s="88"/>
      <c r="B3282" s="88"/>
    </row>
    <row r="3283" spans="1:2" x14ac:dyDescent="0.25">
      <c r="A3283" s="88"/>
      <c r="B3283" s="88"/>
    </row>
    <row r="3284" spans="1:2" x14ac:dyDescent="0.25">
      <c r="A3284" s="88"/>
      <c r="B3284" s="88"/>
    </row>
    <row r="3285" spans="1:2" x14ac:dyDescent="0.25">
      <c r="A3285" s="88"/>
      <c r="B3285" s="88"/>
    </row>
    <row r="3286" spans="1:2" x14ac:dyDescent="0.25">
      <c r="A3286" s="88"/>
      <c r="B3286" s="88"/>
    </row>
    <row r="3287" spans="1:2" x14ac:dyDescent="0.25">
      <c r="A3287" s="88"/>
      <c r="B3287" s="88"/>
    </row>
    <row r="3288" spans="1:2" x14ac:dyDescent="0.25">
      <c r="A3288" s="88"/>
      <c r="B3288" s="88"/>
    </row>
    <row r="3289" spans="1:2" x14ac:dyDescent="0.25">
      <c r="A3289" s="88"/>
      <c r="B3289" s="88"/>
    </row>
    <row r="3290" spans="1:2" x14ac:dyDescent="0.25">
      <c r="A3290" s="88"/>
      <c r="B3290" s="88"/>
    </row>
    <row r="3291" spans="1:2" x14ac:dyDescent="0.25">
      <c r="A3291" s="88"/>
      <c r="B3291" s="88"/>
    </row>
    <row r="3292" spans="1:2" x14ac:dyDescent="0.25">
      <c r="A3292" s="88"/>
      <c r="B3292" s="88"/>
    </row>
    <row r="3293" spans="1:2" x14ac:dyDescent="0.25">
      <c r="A3293" s="88"/>
      <c r="B3293" s="88"/>
    </row>
    <row r="3294" spans="1:2" x14ac:dyDescent="0.25">
      <c r="A3294" s="88"/>
      <c r="B3294" s="88"/>
    </row>
    <row r="3295" spans="1:2" x14ac:dyDescent="0.25">
      <c r="A3295" s="88"/>
      <c r="B3295" s="88"/>
    </row>
    <row r="3296" spans="1:2" x14ac:dyDescent="0.25">
      <c r="A3296" s="88"/>
      <c r="B3296" s="88"/>
    </row>
    <row r="3297" spans="1:2" x14ac:dyDescent="0.25">
      <c r="A3297" s="88"/>
      <c r="B3297" s="88"/>
    </row>
    <row r="3298" spans="1:2" x14ac:dyDescent="0.25">
      <c r="A3298" s="88"/>
      <c r="B3298" s="88"/>
    </row>
    <row r="3299" spans="1:2" x14ac:dyDescent="0.25">
      <c r="A3299" s="88"/>
      <c r="B3299" s="88"/>
    </row>
    <row r="3300" spans="1:2" x14ac:dyDescent="0.25">
      <c r="A3300" s="88"/>
      <c r="B3300" s="88"/>
    </row>
    <row r="3301" spans="1:2" x14ac:dyDescent="0.25">
      <c r="A3301" s="88"/>
      <c r="B3301" s="88"/>
    </row>
    <row r="3302" spans="1:2" x14ac:dyDescent="0.25">
      <c r="A3302" s="88"/>
      <c r="B3302" s="88"/>
    </row>
    <row r="3303" spans="1:2" x14ac:dyDescent="0.25">
      <c r="A3303" s="88"/>
      <c r="B3303" s="88"/>
    </row>
    <row r="3304" spans="1:2" x14ac:dyDescent="0.25">
      <c r="A3304" s="88"/>
      <c r="B3304" s="88"/>
    </row>
    <row r="3305" spans="1:2" x14ac:dyDescent="0.25">
      <c r="A3305" s="88"/>
      <c r="B3305" s="88"/>
    </row>
    <row r="3306" spans="1:2" x14ac:dyDescent="0.25">
      <c r="A3306" s="88"/>
      <c r="B3306" s="88"/>
    </row>
    <row r="3307" spans="1:2" x14ac:dyDescent="0.25">
      <c r="A3307" s="88"/>
      <c r="B3307" s="88"/>
    </row>
    <row r="3308" spans="1:2" x14ac:dyDescent="0.25">
      <c r="A3308" s="88"/>
      <c r="B3308" s="88"/>
    </row>
    <row r="3309" spans="1:2" x14ac:dyDescent="0.25">
      <c r="A3309" s="88"/>
      <c r="B3309" s="88"/>
    </row>
    <row r="3310" spans="1:2" x14ac:dyDescent="0.25">
      <c r="A3310" s="88"/>
      <c r="B3310" s="88"/>
    </row>
    <row r="3311" spans="1:2" x14ac:dyDescent="0.25">
      <c r="A3311" s="88"/>
      <c r="B3311" s="88"/>
    </row>
    <row r="3312" spans="1:2" x14ac:dyDescent="0.25">
      <c r="A3312" s="88"/>
      <c r="B3312" s="88"/>
    </row>
    <row r="3313" spans="1:2" x14ac:dyDescent="0.25">
      <c r="A3313" s="88"/>
      <c r="B3313" s="88"/>
    </row>
    <row r="3314" spans="1:2" x14ac:dyDescent="0.25">
      <c r="A3314" s="88"/>
      <c r="B3314" s="88"/>
    </row>
    <row r="3315" spans="1:2" x14ac:dyDescent="0.25">
      <c r="A3315" s="88"/>
      <c r="B3315" s="88"/>
    </row>
    <row r="3316" spans="1:2" x14ac:dyDescent="0.25">
      <c r="A3316" s="88"/>
      <c r="B3316" s="88"/>
    </row>
    <row r="3317" spans="1:2" x14ac:dyDescent="0.25">
      <c r="A3317" s="88"/>
      <c r="B3317" s="88"/>
    </row>
    <row r="3318" spans="1:2" x14ac:dyDescent="0.25">
      <c r="A3318" s="88"/>
      <c r="B3318" s="88"/>
    </row>
    <row r="3319" spans="1:2" x14ac:dyDescent="0.25">
      <c r="A3319" s="88"/>
      <c r="B3319" s="88"/>
    </row>
    <row r="3320" spans="1:2" x14ac:dyDescent="0.25">
      <c r="A3320" s="88"/>
      <c r="B3320" s="88"/>
    </row>
    <row r="3321" spans="1:2" x14ac:dyDescent="0.25">
      <c r="A3321" s="88"/>
      <c r="B3321" s="88"/>
    </row>
    <row r="3322" spans="1:2" x14ac:dyDescent="0.25">
      <c r="A3322" s="88"/>
      <c r="B3322" s="88"/>
    </row>
    <row r="3323" spans="1:2" x14ac:dyDescent="0.25">
      <c r="A3323" s="88"/>
      <c r="B3323" s="88"/>
    </row>
    <row r="3324" spans="1:2" x14ac:dyDescent="0.25">
      <c r="A3324" s="88"/>
      <c r="B3324" s="88"/>
    </row>
    <row r="3325" spans="1:2" x14ac:dyDescent="0.25">
      <c r="A3325" s="88"/>
      <c r="B3325" s="88"/>
    </row>
    <row r="3326" spans="1:2" x14ac:dyDescent="0.25">
      <c r="A3326" s="88"/>
      <c r="B3326" s="88"/>
    </row>
    <row r="3327" spans="1:2" x14ac:dyDescent="0.25">
      <c r="A3327" s="88"/>
      <c r="B3327" s="88"/>
    </row>
    <row r="3328" spans="1:2" x14ac:dyDescent="0.25">
      <c r="A3328" s="88"/>
      <c r="B3328" s="88"/>
    </row>
    <row r="3329" spans="1:2" x14ac:dyDescent="0.25">
      <c r="A3329" s="88"/>
      <c r="B3329" s="88"/>
    </row>
    <row r="3330" spans="1:2" x14ac:dyDescent="0.25">
      <c r="A3330" s="88"/>
      <c r="B3330" s="88"/>
    </row>
    <row r="3331" spans="1:2" x14ac:dyDescent="0.25">
      <c r="A3331" s="88"/>
      <c r="B3331" s="88"/>
    </row>
    <row r="3332" spans="1:2" x14ac:dyDescent="0.25">
      <c r="A3332" s="88"/>
      <c r="B3332" s="88"/>
    </row>
    <row r="3333" spans="1:2" x14ac:dyDescent="0.25">
      <c r="A3333" s="88"/>
      <c r="B3333" s="88"/>
    </row>
    <row r="3334" spans="1:2" x14ac:dyDescent="0.25">
      <c r="A3334" s="88"/>
      <c r="B3334" s="88"/>
    </row>
    <row r="3335" spans="1:2" x14ac:dyDescent="0.25">
      <c r="A3335" s="88"/>
      <c r="B3335" s="88"/>
    </row>
    <row r="3336" spans="1:2" x14ac:dyDescent="0.25">
      <c r="A3336" s="88"/>
      <c r="B3336" s="88"/>
    </row>
    <row r="3337" spans="1:2" x14ac:dyDescent="0.25">
      <c r="A3337" s="88"/>
      <c r="B3337" s="88"/>
    </row>
    <row r="3338" spans="1:2" x14ac:dyDescent="0.25">
      <c r="A3338" s="88"/>
      <c r="B3338" s="88"/>
    </row>
    <row r="3339" spans="1:2" x14ac:dyDescent="0.25">
      <c r="A3339" s="88"/>
      <c r="B3339" s="88"/>
    </row>
    <row r="3340" spans="1:2" x14ac:dyDescent="0.25">
      <c r="A3340" s="88"/>
      <c r="B3340" s="88"/>
    </row>
    <row r="3341" spans="1:2" x14ac:dyDescent="0.25">
      <c r="A3341" s="88"/>
      <c r="B3341" s="88"/>
    </row>
    <row r="3342" spans="1:2" x14ac:dyDescent="0.25">
      <c r="A3342" s="88"/>
      <c r="B3342" s="88"/>
    </row>
    <row r="3343" spans="1:2" x14ac:dyDescent="0.25">
      <c r="A3343" s="88"/>
      <c r="B3343" s="88"/>
    </row>
    <row r="3344" spans="1:2" x14ac:dyDescent="0.25">
      <c r="A3344" s="88"/>
      <c r="B3344" s="88"/>
    </row>
    <row r="3345" spans="1:2" x14ac:dyDescent="0.25">
      <c r="A3345" s="88"/>
      <c r="B3345" s="88"/>
    </row>
    <row r="3346" spans="1:2" x14ac:dyDescent="0.25">
      <c r="A3346" s="88"/>
      <c r="B3346" s="88"/>
    </row>
    <row r="3347" spans="1:2" x14ac:dyDescent="0.25">
      <c r="A3347" s="88"/>
      <c r="B3347" s="88"/>
    </row>
    <row r="3348" spans="1:2" x14ac:dyDescent="0.25">
      <c r="A3348" s="88"/>
      <c r="B3348" s="88"/>
    </row>
    <row r="3349" spans="1:2" x14ac:dyDescent="0.25">
      <c r="A3349" s="88"/>
      <c r="B3349" s="88"/>
    </row>
    <row r="3350" spans="1:2" x14ac:dyDescent="0.25">
      <c r="A3350" s="88"/>
      <c r="B3350" s="88"/>
    </row>
    <row r="3351" spans="1:2" x14ac:dyDescent="0.25">
      <c r="A3351" s="88"/>
      <c r="B3351" s="88"/>
    </row>
    <row r="3352" spans="1:2" x14ac:dyDescent="0.25">
      <c r="A3352" s="88"/>
      <c r="B3352" s="88"/>
    </row>
    <row r="3353" spans="1:2" x14ac:dyDescent="0.25">
      <c r="A3353" s="88"/>
      <c r="B3353" s="88"/>
    </row>
    <row r="3354" spans="1:2" x14ac:dyDescent="0.25">
      <c r="A3354" s="88"/>
      <c r="B3354" s="88"/>
    </row>
    <row r="3355" spans="1:2" x14ac:dyDescent="0.25">
      <c r="A3355" s="88"/>
      <c r="B3355" s="88"/>
    </row>
    <row r="3356" spans="1:2" x14ac:dyDescent="0.25">
      <c r="A3356" s="88"/>
      <c r="B3356" s="88"/>
    </row>
    <row r="3357" spans="1:2" x14ac:dyDescent="0.25">
      <c r="A3357" s="88"/>
      <c r="B3357" s="88"/>
    </row>
    <row r="3358" spans="1:2" x14ac:dyDescent="0.25">
      <c r="A3358" s="88"/>
      <c r="B3358" s="88"/>
    </row>
    <row r="3359" spans="1:2" x14ac:dyDescent="0.25">
      <c r="A3359" s="88"/>
      <c r="B3359" s="88"/>
    </row>
    <row r="3360" spans="1:2" x14ac:dyDescent="0.25">
      <c r="A3360" s="88"/>
      <c r="B3360" s="88"/>
    </row>
    <row r="3361" spans="1:2" x14ac:dyDescent="0.25">
      <c r="A3361" s="88"/>
      <c r="B3361" s="88"/>
    </row>
    <row r="3362" spans="1:2" x14ac:dyDescent="0.25">
      <c r="A3362" s="88"/>
      <c r="B3362" s="88"/>
    </row>
    <row r="3363" spans="1:2" x14ac:dyDescent="0.25">
      <c r="A3363" s="88"/>
      <c r="B3363" s="88"/>
    </row>
    <row r="3364" spans="1:2" x14ac:dyDescent="0.25">
      <c r="A3364" s="88"/>
      <c r="B3364" s="88"/>
    </row>
    <row r="3365" spans="1:2" x14ac:dyDescent="0.25">
      <c r="A3365" s="88"/>
      <c r="B3365" s="88"/>
    </row>
    <row r="3366" spans="1:2" x14ac:dyDescent="0.25">
      <c r="A3366" s="88"/>
      <c r="B3366" s="88"/>
    </row>
    <row r="3367" spans="1:2" x14ac:dyDescent="0.25">
      <c r="A3367" s="88"/>
      <c r="B3367" s="88"/>
    </row>
    <row r="3368" spans="1:2" x14ac:dyDescent="0.25">
      <c r="A3368" s="88"/>
      <c r="B3368" s="88"/>
    </row>
    <row r="3369" spans="1:2" x14ac:dyDescent="0.25">
      <c r="A3369" s="88"/>
      <c r="B3369" s="88"/>
    </row>
    <row r="3370" spans="1:2" x14ac:dyDescent="0.25">
      <c r="A3370" s="88"/>
      <c r="B3370" s="88"/>
    </row>
    <row r="3371" spans="1:2" x14ac:dyDescent="0.25">
      <c r="A3371" s="88"/>
      <c r="B3371" s="88"/>
    </row>
    <row r="3372" spans="1:2" x14ac:dyDescent="0.25">
      <c r="A3372" s="88"/>
      <c r="B3372" s="88"/>
    </row>
    <row r="3373" spans="1:2" x14ac:dyDescent="0.25">
      <c r="A3373" s="88"/>
      <c r="B3373" s="88"/>
    </row>
    <row r="3374" spans="1:2" x14ac:dyDescent="0.25">
      <c r="A3374" s="88"/>
      <c r="B3374" s="88"/>
    </row>
    <row r="3375" spans="1:2" x14ac:dyDescent="0.25">
      <c r="A3375" s="88"/>
      <c r="B3375" s="88"/>
    </row>
    <row r="3376" spans="1:2" x14ac:dyDescent="0.25">
      <c r="A3376" s="88"/>
      <c r="B3376" s="88"/>
    </row>
    <row r="3377" spans="1:2" x14ac:dyDescent="0.25">
      <c r="A3377" s="88"/>
      <c r="B3377" s="88"/>
    </row>
    <row r="3378" spans="1:2" x14ac:dyDescent="0.25">
      <c r="A3378" s="88"/>
      <c r="B3378" s="88"/>
    </row>
    <row r="3379" spans="1:2" x14ac:dyDescent="0.25">
      <c r="A3379" s="88"/>
      <c r="B3379" s="88"/>
    </row>
    <row r="3380" spans="1:2" x14ac:dyDescent="0.25">
      <c r="A3380" s="88"/>
      <c r="B3380" s="88"/>
    </row>
    <row r="3381" spans="1:2" x14ac:dyDescent="0.25">
      <c r="A3381" s="88"/>
      <c r="B3381" s="88"/>
    </row>
    <row r="3382" spans="1:2" x14ac:dyDescent="0.25">
      <c r="A3382" s="88"/>
      <c r="B3382" s="88"/>
    </row>
    <row r="3383" spans="1:2" x14ac:dyDescent="0.25">
      <c r="A3383" s="88"/>
      <c r="B3383" s="88"/>
    </row>
    <row r="3384" spans="1:2" x14ac:dyDescent="0.25">
      <c r="A3384" s="88"/>
      <c r="B3384" s="88"/>
    </row>
    <row r="3385" spans="1:2" x14ac:dyDescent="0.25">
      <c r="A3385" s="88"/>
      <c r="B3385" s="88"/>
    </row>
    <row r="3386" spans="1:2" x14ac:dyDescent="0.25">
      <c r="A3386" s="88"/>
      <c r="B3386" s="88"/>
    </row>
    <row r="3387" spans="1:2" x14ac:dyDescent="0.25">
      <c r="A3387" s="88"/>
      <c r="B3387" s="88"/>
    </row>
    <row r="3388" spans="1:2" x14ac:dyDescent="0.25">
      <c r="A3388" s="88"/>
      <c r="B3388" s="88"/>
    </row>
    <row r="3389" spans="1:2" x14ac:dyDescent="0.25">
      <c r="A3389" s="88"/>
      <c r="B3389" s="88"/>
    </row>
    <row r="3390" spans="1:2" x14ac:dyDescent="0.25">
      <c r="A3390" s="88"/>
      <c r="B3390" s="88"/>
    </row>
    <row r="3391" spans="1:2" x14ac:dyDescent="0.25">
      <c r="A3391" s="88"/>
      <c r="B3391" s="88"/>
    </row>
    <row r="3392" spans="1:2" x14ac:dyDescent="0.25">
      <c r="A3392" s="88"/>
      <c r="B3392" s="88"/>
    </row>
    <row r="3393" spans="1:2" x14ac:dyDescent="0.25">
      <c r="A3393" s="88"/>
      <c r="B3393" s="88"/>
    </row>
    <row r="3394" spans="1:2" x14ac:dyDescent="0.25">
      <c r="A3394" s="88"/>
      <c r="B3394" s="88"/>
    </row>
    <row r="3395" spans="1:2" x14ac:dyDescent="0.25">
      <c r="A3395" s="88"/>
      <c r="B3395" s="88"/>
    </row>
    <row r="3396" spans="1:2" x14ac:dyDescent="0.25">
      <c r="A3396" s="88"/>
      <c r="B3396" s="88"/>
    </row>
    <row r="3397" spans="1:2" x14ac:dyDescent="0.25">
      <c r="A3397" s="88"/>
      <c r="B3397" s="88"/>
    </row>
    <row r="3398" spans="1:2" x14ac:dyDescent="0.25">
      <c r="A3398" s="88"/>
      <c r="B3398" s="88"/>
    </row>
    <row r="3399" spans="1:2" x14ac:dyDescent="0.25">
      <c r="A3399" s="88"/>
      <c r="B3399" s="88"/>
    </row>
    <row r="3400" spans="1:2" x14ac:dyDescent="0.25">
      <c r="A3400" s="88"/>
      <c r="B3400" s="88"/>
    </row>
  </sheetData>
  <sheetProtection algorithmName="SHA-512" hashValue="YCFSuZh2EP8n6+3ezdjAq8Bv0DexBRHEBwJUrJKC8EWDGC/JQSf1mIloRy60E3GkakMMiYdExQWLZs0qQHq/Sg==" saltValue="jOvqrJb6+nC0p5bnq7oZ0w==" spinCount="100000" sheet="1" objects="1" scenarios="1"/>
  <mergeCells count="8">
    <mergeCell ref="A15:B15"/>
    <mergeCell ref="A20:B20"/>
    <mergeCell ref="A23:B23"/>
    <mergeCell ref="A1:B1"/>
    <mergeCell ref="A2:B2"/>
    <mergeCell ref="A3:B3"/>
    <mergeCell ref="A8:A9"/>
    <mergeCell ref="A10:B10"/>
  </mergeCells>
  <dataValidations count="2">
    <dataValidation type="list" allowBlank="1" showInputMessage="1" showErrorMessage="1" sqref="B4">
      <formula1>$B$44:$B$45</formula1>
    </dataValidation>
    <dataValidation allowBlank="1" showDropDown="1" showInputMessage="1" showErrorMessage="1" sqref="B5"/>
  </dataValidations>
  <pageMargins left="0.7" right="0.7" top="0.75" bottom="0.75" header="0.3" footer="0.3"/>
  <pageSetup scale="5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E10"/>
  <sheetViews>
    <sheetView view="pageBreakPreview" zoomScale="60" zoomScaleNormal="85" workbookViewId="0">
      <selection activeCell="B5" sqref="B5"/>
    </sheetView>
  </sheetViews>
  <sheetFormatPr defaultRowHeight="15" x14ac:dyDescent="0.25"/>
  <cols>
    <col min="1" max="1" width="13.140625" style="35" customWidth="1"/>
    <col min="2" max="2" width="31.85546875" style="35" customWidth="1"/>
    <col min="3" max="3" width="30.28515625" style="35" customWidth="1"/>
    <col min="4" max="4" width="47.7109375" style="35" customWidth="1"/>
    <col min="5" max="16384" width="9.140625" style="35"/>
  </cols>
  <sheetData>
    <row r="1" spans="1:5" ht="39.75" customHeight="1" x14ac:dyDescent="0.25">
      <c r="A1" s="297" t="s">
        <v>500</v>
      </c>
      <c r="B1" s="298"/>
      <c r="C1" s="351" t="s">
        <v>482</v>
      </c>
      <c r="D1" s="352"/>
    </row>
    <row r="2" spans="1:5" ht="59.25" customHeight="1" x14ac:dyDescent="0.25">
      <c r="A2" s="336" t="s">
        <v>498</v>
      </c>
      <c r="B2" s="332"/>
      <c r="C2" s="507"/>
      <c r="D2" s="337"/>
    </row>
    <row r="3" spans="1:5" x14ac:dyDescent="0.25">
      <c r="A3" s="355" t="s">
        <v>146</v>
      </c>
      <c r="B3" s="356"/>
      <c r="C3" s="333"/>
      <c r="D3" s="357"/>
    </row>
    <row r="4" spans="1:5" ht="29.25" customHeight="1" x14ac:dyDescent="0.25">
      <c r="A4" s="358" t="s">
        <v>1</v>
      </c>
      <c r="B4" s="330"/>
      <c r="C4" s="420" t="s">
        <v>2</v>
      </c>
      <c r="D4" s="461"/>
      <c r="E4" s="133"/>
    </row>
    <row r="5" spans="1:5" ht="30" customHeight="1" x14ac:dyDescent="0.25">
      <c r="A5" s="59" t="s">
        <v>3</v>
      </c>
      <c r="B5" s="207"/>
      <c r="C5" s="390" t="s">
        <v>175</v>
      </c>
      <c r="D5" s="391"/>
    </row>
    <row r="6" spans="1:5" ht="58.5" customHeight="1" x14ac:dyDescent="0.25">
      <c r="A6" s="59" t="s">
        <v>4</v>
      </c>
      <c r="B6" s="207"/>
      <c r="C6" s="392"/>
      <c r="D6" s="393"/>
    </row>
    <row r="7" spans="1:5" ht="30.75" customHeight="1" x14ac:dyDescent="0.25">
      <c r="A7" s="62" t="s">
        <v>5</v>
      </c>
      <c r="B7" s="70"/>
      <c r="C7" s="191"/>
      <c r="D7" s="71"/>
    </row>
    <row r="8" spans="1:5" ht="27" customHeight="1" x14ac:dyDescent="0.25">
      <c r="A8" s="508" t="s">
        <v>447</v>
      </c>
      <c r="B8" s="509"/>
      <c r="C8" s="509"/>
      <c r="D8" s="510"/>
    </row>
    <row r="9" spans="1:5" ht="30" customHeight="1" x14ac:dyDescent="0.25">
      <c r="A9" s="72" t="s">
        <v>6</v>
      </c>
      <c r="B9" s="207"/>
      <c r="C9" s="188" t="s">
        <v>7</v>
      </c>
      <c r="D9" s="207"/>
    </row>
    <row r="10" spans="1:5" ht="28.5" customHeight="1" thickBot="1" x14ac:dyDescent="0.3">
      <c r="A10" s="9" t="s">
        <v>8</v>
      </c>
      <c r="B10" s="207"/>
      <c r="C10" s="151" t="s">
        <v>9</v>
      </c>
      <c r="D10" s="207"/>
    </row>
  </sheetData>
  <sheetProtection algorithmName="SHA-512" hashValue="PlmJo1rs9+BY1hf2HoxvZDShPnHRFR8+MY4MF2btkKjTnJ3/pDmkiDMasopWjzxO80HLTWvH3ICUqPOkfPfRYg==" saltValue="dLj6D2Qk7dXWRibo6W0mDw==" spinCount="100000" sheet="1" objects="1" scenarios="1"/>
  <mergeCells count="8">
    <mergeCell ref="A1:B1"/>
    <mergeCell ref="A2:D2"/>
    <mergeCell ref="A3:D3"/>
    <mergeCell ref="A4:B4"/>
    <mergeCell ref="A8:D8"/>
    <mergeCell ref="C4:D4"/>
    <mergeCell ref="C1:D1"/>
    <mergeCell ref="C5:D6"/>
  </mergeCells>
  <pageMargins left="0.7" right="0.7" top="0.75" bottom="0.75" header="0.3" footer="0.3"/>
  <pageSetup scale="60"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B13"/>
  <sheetViews>
    <sheetView view="pageBreakPreview" zoomScale="60" zoomScaleNormal="55" workbookViewId="0">
      <selection activeCell="B13" sqref="B13"/>
    </sheetView>
  </sheetViews>
  <sheetFormatPr defaultRowHeight="15" x14ac:dyDescent="0.25"/>
  <cols>
    <col min="1" max="1" width="56.42578125" style="35" customWidth="1"/>
    <col min="2" max="2" width="91.42578125" style="35" customWidth="1"/>
    <col min="3" max="16384" width="9.140625" style="35"/>
  </cols>
  <sheetData>
    <row r="1" spans="1:2" ht="36.75" customHeight="1" x14ac:dyDescent="0.25">
      <c r="A1" s="219" t="s">
        <v>500</v>
      </c>
      <c r="B1" s="1" t="s">
        <v>449</v>
      </c>
    </row>
    <row r="2" spans="1:2" ht="60" customHeight="1" x14ac:dyDescent="0.25">
      <c r="A2" s="454" t="s">
        <v>498</v>
      </c>
      <c r="B2" s="456"/>
    </row>
    <row r="3" spans="1:2" x14ac:dyDescent="0.25">
      <c r="A3" s="355" t="s">
        <v>147</v>
      </c>
      <c r="B3" s="357"/>
    </row>
    <row r="4" spans="1:2" ht="28.5" customHeight="1" x14ac:dyDescent="0.25">
      <c r="A4" s="59" t="s">
        <v>1</v>
      </c>
      <c r="B4" s="69" t="s">
        <v>2</v>
      </c>
    </row>
    <row r="5" spans="1:2" ht="29.25" customHeight="1" x14ac:dyDescent="0.25">
      <c r="A5" s="249" t="s">
        <v>3</v>
      </c>
      <c r="B5" s="511" t="s">
        <v>175</v>
      </c>
    </row>
    <row r="6" spans="1:2" ht="74.25" customHeight="1" x14ac:dyDescent="0.25">
      <c r="A6" s="249" t="s">
        <v>4</v>
      </c>
      <c r="B6" s="512"/>
    </row>
    <row r="7" spans="1:2" ht="15" hidden="1" customHeight="1" x14ac:dyDescent="0.25">
      <c r="A7" s="65"/>
      <c r="B7" s="513"/>
    </row>
    <row r="8" spans="1:2" ht="30.75" customHeight="1" x14ac:dyDescent="0.25">
      <c r="A8" s="64" t="s">
        <v>5</v>
      </c>
      <c r="B8" s="67"/>
    </row>
    <row r="9" spans="1:2" ht="44.25" customHeight="1" x14ac:dyDescent="0.25">
      <c r="A9" s="370" t="s">
        <v>148</v>
      </c>
      <c r="B9" s="372"/>
    </row>
    <row r="10" spans="1:2" ht="44.25" customHeight="1" x14ac:dyDescent="0.25">
      <c r="A10" s="370" t="s">
        <v>149</v>
      </c>
      <c r="B10" s="372"/>
    </row>
    <row r="11" spans="1:2" ht="105.75" customHeight="1" x14ac:dyDescent="0.25">
      <c r="A11" s="370" t="s">
        <v>184</v>
      </c>
      <c r="B11" s="289"/>
    </row>
    <row r="12" spans="1:2" ht="31.5" customHeight="1" x14ac:dyDescent="0.25">
      <c r="A12" s="249" t="s">
        <v>6</v>
      </c>
      <c r="B12" s="249" t="s">
        <v>7</v>
      </c>
    </row>
    <row r="13" spans="1:2" ht="31.5" customHeight="1" x14ac:dyDescent="0.25">
      <c r="A13" s="249" t="s">
        <v>8</v>
      </c>
      <c r="B13" s="249" t="s">
        <v>9</v>
      </c>
    </row>
  </sheetData>
  <sheetProtection algorithmName="SHA-512" hashValue="eHZlZHWU9xgSPubSSZ0yeuQBgh2ssZ1UFqDRuc+XekU90mhh3/O64M5aRi9llneT1GNvsTChRE8NYjGo2KIrxw==" saltValue="v49dDEsqLtNEbIwb7NBV+w==" spinCount="100000" sheet="1" objects="1" scenarios="1"/>
  <mergeCells count="6">
    <mergeCell ref="A11:B11"/>
    <mergeCell ref="A2:B2"/>
    <mergeCell ref="A3:B3"/>
    <mergeCell ref="B5:B7"/>
    <mergeCell ref="A9:B9"/>
    <mergeCell ref="A10:B10"/>
  </mergeCells>
  <pageMargins left="0.7" right="0.7" top="0.75" bottom="0.75" header="0.3" footer="0.3"/>
  <pageSetup scale="51"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D29"/>
  <sheetViews>
    <sheetView view="pageBreakPreview" topLeftCell="A6" zoomScale="55" zoomScaleNormal="55" zoomScaleSheetLayoutView="55" workbookViewId="0">
      <selection activeCell="A17" sqref="A17"/>
    </sheetView>
  </sheetViews>
  <sheetFormatPr defaultRowHeight="12.75" x14ac:dyDescent="0.25"/>
  <cols>
    <col min="1" max="1" width="17.7109375" style="18" customWidth="1"/>
    <col min="2" max="2" width="20" style="18" customWidth="1"/>
    <col min="3" max="3" width="26.85546875" style="18" customWidth="1"/>
    <col min="4" max="4" width="37" style="18" customWidth="1"/>
    <col min="5" max="16384" width="9.140625" style="18"/>
  </cols>
  <sheetData>
    <row r="1" spans="1:4" ht="36" customHeight="1" x14ac:dyDescent="0.25">
      <c r="A1" s="330" t="s">
        <v>500</v>
      </c>
      <c r="B1" s="330"/>
      <c r="C1" s="330"/>
      <c r="D1" s="187" t="s">
        <v>483</v>
      </c>
    </row>
    <row r="2" spans="1:4" ht="77.25" customHeight="1" x14ac:dyDescent="0.25">
      <c r="A2" s="331" t="s">
        <v>498</v>
      </c>
      <c r="B2" s="332"/>
      <c r="C2" s="332"/>
      <c r="D2" s="332"/>
    </row>
    <row r="3" spans="1:4" ht="28.5" customHeight="1" x14ac:dyDescent="0.25">
      <c r="A3" s="522" t="s">
        <v>150</v>
      </c>
      <c r="B3" s="522"/>
      <c r="C3" s="522"/>
      <c r="D3" s="522"/>
    </row>
    <row r="4" spans="1:4" ht="32.1" customHeight="1" x14ac:dyDescent="0.25">
      <c r="A4" s="306" t="s">
        <v>1</v>
      </c>
      <c r="B4" s="306"/>
      <c r="C4" s="306"/>
      <c r="D4" s="438" t="s">
        <v>282</v>
      </c>
    </row>
    <row r="5" spans="1:4" ht="26.1" customHeight="1" x14ac:dyDescent="0.25">
      <c r="A5" s="523"/>
      <c r="B5" s="523"/>
      <c r="C5" s="523"/>
      <c r="D5" s="438"/>
    </row>
    <row r="6" spans="1:4" ht="21.95" customHeight="1" x14ac:dyDescent="0.25">
      <c r="A6" s="230" t="s">
        <v>3</v>
      </c>
      <c r="B6" s="524"/>
      <c r="C6" s="525"/>
      <c r="D6" s="438"/>
    </row>
    <row r="7" spans="1:4" ht="39" customHeight="1" x14ac:dyDescent="0.25">
      <c r="A7" s="230" t="s">
        <v>4</v>
      </c>
      <c r="B7" s="524"/>
      <c r="C7" s="525"/>
      <c r="D7" s="438"/>
    </row>
    <row r="8" spans="1:4" ht="55.5" customHeight="1" x14ac:dyDescent="0.25">
      <c r="A8" s="429"/>
      <c r="B8" s="429"/>
      <c r="C8" s="429"/>
      <c r="D8" s="438"/>
    </row>
    <row r="9" spans="1:4" ht="44.25" customHeight="1" x14ac:dyDescent="0.25">
      <c r="A9" s="514" t="s">
        <v>5</v>
      </c>
      <c r="B9" s="514"/>
      <c r="C9" s="514"/>
      <c r="D9" s="186"/>
    </row>
    <row r="10" spans="1:4" ht="227.25" customHeight="1" x14ac:dyDescent="0.25">
      <c r="A10" s="371" t="s">
        <v>426</v>
      </c>
      <c r="B10" s="429"/>
      <c r="C10" s="429"/>
      <c r="D10" s="429"/>
    </row>
    <row r="11" spans="1:4" ht="42.95" customHeight="1" x14ac:dyDescent="0.25">
      <c r="A11" s="371" t="s">
        <v>484</v>
      </c>
      <c r="B11" s="371"/>
      <c r="C11" s="371"/>
      <c r="D11" s="371"/>
    </row>
    <row r="12" spans="1:4" ht="30" customHeight="1" x14ac:dyDescent="0.25">
      <c r="A12" s="521"/>
      <c r="B12" s="521"/>
      <c r="C12" s="194" t="s">
        <v>151</v>
      </c>
      <c r="D12" s="204"/>
    </row>
    <row r="13" spans="1:4" ht="17.25" customHeight="1" x14ac:dyDescent="0.25">
      <c r="A13" s="371" t="s">
        <v>152</v>
      </c>
      <c r="B13" s="371"/>
      <c r="C13" s="371"/>
      <c r="D13" s="371"/>
    </row>
    <row r="14" spans="1:4" ht="53.1" customHeight="1" x14ac:dyDescent="0.25">
      <c r="A14" s="371" t="s">
        <v>417</v>
      </c>
      <c r="B14" s="371"/>
      <c r="C14" s="371"/>
      <c r="D14" s="371"/>
    </row>
    <row r="15" spans="1:4" ht="15.75" x14ac:dyDescent="0.25">
      <c r="A15" s="192" t="s">
        <v>418</v>
      </c>
      <c r="B15" s="193" t="s">
        <v>419</v>
      </c>
      <c r="C15" s="519" t="s">
        <v>420</v>
      </c>
      <c r="D15" s="520"/>
    </row>
    <row r="16" spans="1:4" ht="15" customHeight="1" x14ac:dyDescent="0.25">
      <c r="A16" s="205"/>
      <c r="B16" s="205"/>
      <c r="C16" s="515"/>
      <c r="D16" s="516"/>
    </row>
    <row r="17" spans="1:4" ht="15" customHeight="1" x14ac:dyDescent="0.25">
      <c r="A17" s="205"/>
      <c r="B17" s="205"/>
      <c r="C17" s="515"/>
      <c r="D17" s="516"/>
    </row>
    <row r="18" spans="1:4" ht="15" customHeight="1" x14ac:dyDescent="0.25">
      <c r="A18" s="205"/>
      <c r="B18" s="205"/>
      <c r="C18" s="515"/>
      <c r="D18" s="516"/>
    </row>
    <row r="19" spans="1:4" ht="15" customHeight="1" x14ac:dyDescent="0.25">
      <c r="A19" s="205"/>
      <c r="B19" s="205"/>
      <c r="C19" s="515"/>
      <c r="D19" s="516"/>
    </row>
    <row r="20" spans="1:4" ht="15" customHeight="1" x14ac:dyDescent="0.25">
      <c r="A20" s="206"/>
      <c r="B20" s="206"/>
      <c r="C20" s="517"/>
      <c r="D20" s="518"/>
    </row>
    <row r="21" spans="1:4" ht="54.95" customHeight="1" x14ac:dyDescent="0.25">
      <c r="A21" s="371" t="s">
        <v>421</v>
      </c>
      <c r="B21" s="371"/>
      <c r="C21" s="371"/>
      <c r="D21" s="371"/>
    </row>
    <row r="22" spans="1:4" ht="85.5" x14ac:dyDescent="0.25">
      <c r="A22" s="195" t="s">
        <v>418</v>
      </c>
      <c r="B22" s="196" t="s">
        <v>422</v>
      </c>
      <c r="C22" s="197" t="s">
        <v>423</v>
      </c>
      <c r="D22" s="196" t="s">
        <v>424</v>
      </c>
    </row>
    <row r="23" spans="1:4" ht="18.95" customHeight="1" x14ac:dyDescent="0.25">
      <c r="A23" s="206"/>
      <c r="B23" s="206"/>
      <c r="C23" s="206"/>
      <c r="D23" s="206"/>
    </row>
    <row r="24" spans="1:4" ht="89.1" customHeight="1" x14ac:dyDescent="0.25">
      <c r="A24" s="371" t="s">
        <v>427</v>
      </c>
      <c r="B24" s="429"/>
      <c r="C24" s="429"/>
      <c r="D24" s="429"/>
    </row>
    <row r="25" spans="1:4" ht="127.5" customHeight="1" x14ac:dyDescent="0.25">
      <c r="A25" s="371" t="s">
        <v>448</v>
      </c>
      <c r="B25" s="371"/>
      <c r="C25" s="371"/>
      <c r="D25" s="371"/>
    </row>
    <row r="26" spans="1:4" ht="138" customHeight="1" x14ac:dyDescent="0.25">
      <c r="A26" s="429" t="s">
        <v>425</v>
      </c>
      <c r="B26" s="429"/>
      <c r="C26" s="429"/>
      <c r="D26" s="429"/>
    </row>
    <row r="27" spans="1:4" ht="15" customHeight="1" x14ac:dyDescent="0.25">
      <c r="A27" s="179" t="s">
        <v>6</v>
      </c>
      <c r="B27" s="207"/>
      <c r="C27" s="167" t="s">
        <v>7</v>
      </c>
      <c r="D27" s="207"/>
    </row>
    <row r="28" spans="1:4" ht="18.75" customHeight="1" x14ac:dyDescent="0.25">
      <c r="A28" s="179" t="s">
        <v>8</v>
      </c>
      <c r="B28" s="207"/>
      <c r="C28" s="167" t="s">
        <v>9</v>
      </c>
      <c r="D28" s="207"/>
    </row>
    <row r="29" spans="1:4" ht="87" customHeight="1" x14ac:dyDescent="0.25">
      <c r="A29" s="330" t="s">
        <v>485</v>
      </c>
      <c r="B29" s="330"/>
      <c r="C29" s="330"/>
      <c r="D29" s="330"/>
    </row>
  </sheetData>
  <sheetProtection algorithmName="SHA-512" hashValue="9TVxG7OseXclfxgN7t6PyYmvmSvqPmqqOgz8WF//abvBHF7IO4I2zY7Hll6fwmVaYMi9HK5lUijQWKojdTQa9g==" saltValue="irXUcqxtnKhhy3VeBr6EKA==" spinCount="100000" sheet="1" objects="1" scenarios="1"/>
  <mergeCells count="26">
    <mergeCell ref="C18:D18"/>
    <mergeCell ref="A12:B12"/>
    <mergeCell ref="A1:C1"/>
    <mergeCell ref="A2:D2"/>
    <mergeCell ref="A3:D3"/>
    <mergeCell ref="A4:C4"/>
    <mergeCell ref="A5:C5"/>
    <mergeCell ref="D4:D8"/>
    <mergeCell ref="B6:C6"/>
    <mergeCell ref="B7:C7"/>
    <mergeCell ref="A29:D29"/>
    <mergeCell ref="A11:D11"/>
    <mergeCell ref="A13:D13"/>
    <mergeCell ref="A8:C8"/>
    <mergeCell ref="A9:C9"/>
    <mergeCell ref="A10:D10"/>
    <mergeCell ref="A26:D26"/>
    <mergeCell ref="C19:D19"/>
    <mergeCell ref="C20:D20"/>
    <mergeCell ref="A21:D21"/>
    <mergeCell ref="A24:D24"/>
    <mergeCell ref="A25:D25"/>
    <mergeCell ref="A14:D14"/>
    <mergeCell ref="C15:D15"/>
    <mergeCell ref="C16:D16"/>
    <mergeCell ref="C17:D17"/>
  </mergeCells>
  <pageMargins left="0.7" right="0.7" top="0.75" bottom="0.75" header="0.3" footer="0.3"/>
  <pageSetup scale="93"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T87"/>
  <sheetViews>
    <sheetView tabSelected="1" view="pageBreakPreview" topLeftCell="A15" zoomScale="70" zoomScaleNormal="70" zoomScaleSheetLayoutView="70" workbookViewId="0">
      <selection activeCell="K71" sqref="K71:Q71"/>
    </sheetView>
  </sheetViews>
  <sheetFormatPr defaultRowHeight="14.25" x14ac:dyDescent="0.25"/>
  <cols>
    <col min="1" max="1" width="6.85546875" style="88" customWidth="1"/>
    <col min="2" max="2" width="2.85546875" style="88" customWidth="1"/>
    <col min="3" max="3" width="4" style="88" customWidth="1"/>
    <col min="4" max="4" width="2.85546875" style="88" customWidth="1"/>
    <col min="5" max="5" width="4" style="88" customWidth="1"/>
    <col min="6" max="6" width="3.42578125" style="88" customWidth="1"/>
    <col min="7" max="7" width="8" style="88" hidden="1" customWidth="1"/>
    <col min="8" max="8" width="18.5703125" style="88" hidden="1" customWidth="1"/>
    <col min="9" max="9" width="6.85546875" style="88" customWidth="1"/>
    <col min="10" max="10" width="2.85546875" style="88" customWidth="1"/>
    <col min="11" max="11" width="5.85546875" style="88" customWidth="1"/>
    <col min="12" max="12" width="10.85546875" style="88" customWidth="1"/>
    <col min="13" max="13" width="17" style="88" customWidth="1"/>
    <col min="14" max="14" width="5.85546875" style="88" customWidth="1"/>
    <col min="15" max="15" width="29.5703125" style="88" customWidth="1"/>
    <col min="16" max="16" width="55.85546875" style="88" customWidth="1"/>
    <col min="17" max="17" width="2.85546875" style="88" hidden="1" customWidth="1"/>
    <col min="18" max="20" width="8" style="88" hidden="1" customWidth="1"/>
    <col min="21" max="16384" width="9.140625" style="88"/>
  </cols>
  <sheetData>
    <row r="1" spans="1:20" ht="63.75" customHeight="1" x14ac:dyDescent="0.25">
      <c r="A1" s="330" t="s">
        <v>500</v>
      </c>
      <c r="B1" s="330"/>
      <c r="C1" s="330"/>
      <c r="D1" s="330"/>
      <c r="E1" s="330"/>
      <c r="F1" s="330"/>
      <c r="G1" s="330"/>
      <c r="H1" s="330"/>
      <c r="I1" s="440" t="s">
        <v>167</v>
      </c>
      <c r="J1" s="440"/>
      <c r="K1" s="440"/>
      <c r="L1" s="440"/>
      <c r="M1" s="440"/>
      <c r="N1" s="440"/>
      <c r="O1" s="440"/>
      <c r="P1" s="440"/>
      <c r="Q1" s="545"/>
      <c r="R1" s="545"/>
      <c r="S1" s="545"/>
      <c r="T1" s="545"/>
    </row>
    <row r="2" spans="1:20" ht="27.75" customHeight="1" x14ac:dyDescent="0.25">
      <c r="A2" s="388" t="s">
        <v>168</v>
      </c>
      <c r="B2" s="388"/>
      <c r="C2" s="388"/>
      <c r="D2" s="388"/>
      <c r="E2" s="388"/>
      <c r="F2" s="388"/>
      <c r="G2" s="388"/>
      <c r="H2" s="388"/>
      <c r="I2" s="388"/>
      <c r="J2" s="388"/>
      <c r="K2" s="388"/>
      <c r="L2" s="388"/>
      <c r="M2" s="388"/>
      <c r="N2" s="388"/>
      <c r="O2" s="388"/>
      <c r="P2" s="388"/>
      <c r="Q2" s="545"/>
      <c r="R2" s="545"/>
      <c r="S2" s="545"/>
      <c r="T2" s="545"/>
    </row>
    <row r="3" spans="1:20" ht="30.75" customHeight="1" x14ac:dyDescent="0.25">
      <c r="A3" s="548" t="s">
        <v>169</v>
      </c>
      <c r="B3" s="548"/>
      <c r="C3" s="548"/>
      <c r="D3" s="548"/>
      <c r="E3" s="548"/>
      <c r="F3" s="548"/>
      <c r="G3" s="548"/>
      <c r="H3" s="548"/>
      <c r="I3" s="548"/>
      <c r="J3" s="548"/>
      <c r="K3" s="548"/>
      <c r="L3" s="548"/>
      <c r="M3" s="548"/>
      <c r="N3" s="548"/>
      <c r="O3" s="548"/>
      <c r="P3" s="548"/>
      <c r="Q3" s="545"/>
      <c r="R3" s="545"/>
      <c r="S3" s="545"/>
      <c r="T3" s="545"/>
    </row>
    <row r="4" spans="1:20" ht="29.25" customHeight="1" x14ac:dyDescent="0.25">
      <c r="A4" s="371" t="s">
        <v>6</v>
      </c>
      <c r="B4" s="371"/>
      <c r="C4" s="371"/>
      <c r="D4" s="371"/>
      <c r="E4" s="371"/>
      <c r="F4" s="371"/>
      <c r="G4" s="371"/>
      <c r="H4" s="371"/>
      <c r="I4" s="548"/>
      <c r="J4" s="548"/>
      <c r="K4" s="548"/>
      <c r="L4" s="548"/>
      <c r="M4" s="548"/>
      <c r="N4" s="548"/>
      <c r="O4" s="548"/>
      <c r="P4" s="548"/>
      <c r="Q4" s="545"/>
      <c r="R4" s="545"/>
      <c r="S4" s="545"/>
      <c r="T4" s="545"/>
    </row>
    <row r="5" spans="1:20" ht="116.25" customHeight="1" x14ac:dyDescent="0.25">
      <c r="A5" s="371" t="s">
        <v>450</v>
      </c>
      <c r="B5" s="371"/>
      <c r="C5" s="371"/>
      <c r="D5" s="371"/>
      <c r="E5" s="371"/>
      <c r="F5" s="371"/>
      <c r="G5" s="371"/>
      <c r="H5" s="371"/>
      <c r="I5" s="371"/>
      <c r="J5" s="371"/>
      <c r="K5" s="371"/>
      <c r="L5" s="371"/>
      <c r="M5" s="371"/>
      <c r="N5" s="371"/>
      <c r="O5" s="371"/>
      <c r="P5" s="371"/>
      <c r="Q5" s="545"/>
      <c r="R5" s="545"/>
      <c r="S5" s="545"/>
      <c r="T5" s="545"/>
    </row>
    <row r="6" spans="1:20" ht="65.25" customHeight="1" x14ac:dyDescent="0.25">
      <c r="A6" s="371" t="s">
        <v>170</v>
      </c>
      <c r="B6" s="371"/>
      <c r="C6" s="371"/>
      <c r="D6" s="371"/>
      <c r="E6" s="371"/>
      <c r="F6" s="330" t="s">
        <v>498</v>
      </c>
      <c r="G6" s="367"/>
      <c r="H6" s="367"/>
      <c r="I6" s="367"/>
      <c r="J6" s="367"/>
      <c r="K6" s="367"/>
      <c r="L6" s="367"/>
      <c r="M6" s="367"/>
      <c r="N6" s="367"/>
      <c r="O6" s="367"/>
      <c r="P6" s="367"/>
      <c r="Q6" s="545"/>
      <c r="R6" s="545"/>
      <c r="S6" s="545"/>
      <c r="T6" s="545"/>
    </row>
    <row r="7" spans="1:20" ht="27.75" customHeight="1" x14ac:dyDescent="0.25">
      <c r="A7" s="371" t="s">
        <v>171</v>
      </c>
      <c r="B7" s="371"/>
      <c r="C7" s="371"/>
      <c r="D7" s="371"/>
      <c r="E7" s="371"/>
      <c r="F7" s="371"/>
      <c r="G7" s="371"/>
      <c r="H7" s="371"/>
      <c r="I7" s="371"/>
      <c r="J7" s="371"/>
      <c r="K7" s="371"/>
      <c r="L7" s="371"/>
      <c r="M7" s="371"/>
      <c r="N7" s="371"/>
      <c r="O7" s="371"/>
      <c r="P7" s="371"/>
      <c r="Q7" s="545"/>
      <c r="R7" s="545"/>
      <c r="S7" s="545"/>
      <c r="T7" s="545"/>
    </row>
    <row r="8" spans="1:20" ht="108" customHeight="1" x14ac:dyDescent="0.25">
      <c r="A8" s="549">
        <v>1</v>
      </c>
      <c r="B8" s="550"/>
      <c r="C8" s="531" t="s">
        <v>451</v>
      </c>
      <c r="D8" s="531"/>
      <c r="E8" s="531"/>
      <c r="F8" s="531"/>
      <c r="G8" s="531"/>
      <c r="H8" s="531"/>
      <c r="I8" s="531"/>
      <c r="J8" s="531"/>
      <c r="K8" s="531"/>
      <c r="L8" s="531"/>
      <c r="M8" s="531"/>
      <c r="N8" s="531"/>
      <c r="O8" s="531"/>
      <c r="P8" s="531"/>
      <c r="Q8" s="545"/>
      <c r="R8" s="545"/>
      <c r="S8" s="545"/>
      <c r="T8" s="545"/>
    </row>
    <row r="9" spans="1:20" ht="24" customHeight="1" x14ac:dyDescent="0.25">
      <c r="A9" s="549">
        <v>2</v>
      </c>
      <c r="B9" s="550"/>
      <c r="C9" s="531" t="s">
        <v>452</v>
      </c>
      <c r="D9" s="531"/>
      <c r="E9" s="531"/>
      <c r="F9" s="531"/>
      <c r="G9" s="531"/>
      <c r="H9" s="531"/>
      <c r="I9" s="531"/>
      <c r="J9" s="531"/>
      <c r="K9" s="531"/>
      <c r="L9" s="531"/>
      <c r="M9" s="531"/>
      <c r="N9" s="531"/>
      <c r="O9" s="531"/>
      <c r="P9" s="531"/>
      <c r="Q9" s="545"/>
      <c r="R9" s="545"/>
      <c r="S9" s="545"/>
      <c r="T9" s="545"/>
    </row>
    <row r="10" spans="1:20" ht="98.25" customHeight="1" x14ac:dyDescent="0.25">
      <c r="A10" s="438" t="s">
        <v>455</v>
      </c>
      <c r="B10" s="438"/>
      <c r="C10" s="438"/>
      <c r="D10" s="438"/>
      <c r="E10" s="438"/>
      <c r="F10" s="438"/>
      <c r="G10" s="438"/>
      <c r="H10" s="438"/>
      <c r="I10" s="371" t="s">
        <v>454</v>
      </c>
      <c r="J10" s="371"/>
      <c r="K10" s="371"/>
      <c r="L10" s="371"/>
      <c r="M10" s="371"/>
      <c r="N10" s="371"/>
      <c r="O10" s="371"/>
      <c r="P10" s="371"/>
      <c r="Q10" s="545"/>
      <c r="R10" s="545"/>
      <c r="S10" s="545"/>
      <c r="T10" s="545"/>
    </row>
    <row r="11" spans="1:20" ht="34.5" customHeight="1" x14ac:dyDescent="0.25">
      <c r="A11" s="335" t="s">
        <v>397</v>
      </c>
      <c r="B11" s="335"/>
      <c r="C11" s="335"/>
      <c r="D11" s="335"/>
      <c r="E11" s="335"/>
      <c r="F11" s="335"/>
      <c r="G11" s="371" t="s">
        <v>337</v>
      </c>
      <c r="H11" s="371"/>
      <c r="I11" s="371"/>
      <c r="J11" s="371"/>
      <c r="K11" s="371"/>
      <c r="L11" s="371"/>
      <c r="M11" s="371"/>
      <c r="N11" s="371"/>
      <c r="O11" s="371"/>
      <c r="P11" s="371"/>
      <c r="Q11" s="545"/>
      <c r="R11" s="545"/>
      <c r="S11" s="545"/>
      <c r="T11" s="545"/>
    </row>
    <row r="12" spans="1:20" ht="93" customHeight="1" x14ac:dyDescent="0.25">
      <c r="A12" s="335" t="s">
        <v>398</v>
      </c>
      <c r="B12" s="335"/>
      <c r="C12" s="335"/>
      <c r="D12" s="335"/>
      <c r="E12" s="335"/>
      <c r="F12" s="335"/>
      <c r="G12" s="371" t="s">
        <v>453</v>
      </c>
      <c r="H12" s="367"/>
      <c r="I12" s="367"/>
      <c r="J12" s="367"/>
      <c r="K12" s="367"/>
      <c r="L12" s="367"/>
      <c r="M12" s="367"/>
      <c r="N12" s="367"/>
      <c r="O12" s="367"/>
      <c r="P12" s="367"/>
      <c r="Q12" s="545"/>
      <c r="R12" s="545"/>
      <c r="S12" s="545"/>
      <c r="T12" s="545"/>
    </row>
    <row r="13" spans="1:20" ht="90.75" customHeight="1" x14ac:dyDescent="0.25">
      <c r="A13" s="438" t="s">
        <v>399</v>
      </c>
      <c r="B13" s="438"/>
      <c r="C13" s="438"/>
      <c r="D13" s="438"/>
      <c r="E13" s="438"/>
      <c r="F13" s="438"/>
      <c r="G13" s="371" t="s">
        <v>338</v>
      </c>
      <c r="H13" s="371"/>
      <c r="I13" s="371"/>
      <c r="J13" s="371"/>
      <c r="K13" s="371"/>
      <c r="L13" s="371"/>
      <c r="M13" s="371"/>
      <c r="N13" s="371"/>
      <c r="O13" s="371"/>
      <c r="P13" s="371"/>
      <c r="Q13" s="545"/>
      <c r="R13" s="545"/>
      <c r="S13" s="545"/>
      <c r="T13" s="545"/>
    </row>
    <row r="14" spans="1:20" ht="51.75" customHeight="1" x14ac:dyDescent="0.25">
      <c r="A14" s="438" t="s">
        <v>400</v>
      </c>
      <c r="B14" s="438"/>
      <c r="C14" s="438"/>
      <c r="D14" s="438"/>
      <c r="E14" s="438"/>
      <c r="F14" s="438"/>
      <c r="G14" s="371" t="s">
        <v>339</v>
      </c>
      <c r="H14" s="371"/>
      <c r="I14" s="371"/>
      <c r="J14" s="371"/>
      <c r="K14" s="371"/>
      <c r="L14" s="371"/>
      <c r="M14" s="371"/>
      <c r="N14" s="371"/>
      <c r="O14" s="371"/>
      <c r="P14" s="371"/>
      <c r="Q14" s="545"/>
      <c r="R14" s="545"/>
      <c r="S14" s="545"/>
      <c r="T14" s="545"/>
    </row>
    <row r="15" spans="1:20" ht="65.25" customHeight="1" x14ac:dyDescent="0.25">
      <c r="A15" s="335" t="s">
        <v>402</v>
      </c>
      <c r="B15" s="335"/>
      <c r="C15" s="335"/>
      <c r="D15" s="335"/>
      <c r="E15" s="335"/>
      <c r="F15" s="335"/>
      <c r="G15" s="371" t="s">
        <v>340</v>
      </c>
      <c r="H15" s="371"/>
      <c r="I15" s="371"/>
      <c r="J15" s="371"/>
      <c r="K15" s="371"/>
      <c r="L15" s="371"/>
      <c r="M15" s="371"/>
      <c r="N15" s="371"/>
      <c r="O15" s="371"/>
      <c r="P15" s="371"/>
      <c r="Q15" s="545"/>
      <c r="R15" s="545"/>
      <c r="S15" s="545"/>
      <c r="T15" s="545"/>
    </row>
    <row r="16" spans="1:20" ht="66.75" customHeight="1" x14ac:dyDescent="0.25">
      <c r="A16" s="335" t="s">
        <v>401</v>
      </c>
      <c r="B16" s="335"/>
      <c r="C16" s="335"/>
      <c r="D16" s="335"/>
      <c r="E16" s="335"/>
      <c r="F16" s="335"/>
      <c r="G16" s="371" t="s">
        <v>341</v>
      </c>
      <c r="H16" s="371"/>
      <c r="I16" s="371"/>
      <c r="J16" s="371"/>
      <c r="K16" s="371"/>
      <c r="L16" s="371"/>
      <c r="M16" s="371"/>
      <c r="N16" s="371"/>
      <c r="O16" s="371"/>
      <c r="P16" s="371"/>
      <c r="Q16" s="545"/>
      <c r="R16" s="545"/>
      <c r="S16" s="545"/>
      <c r="T16" s="545"/>
    </row>
    <row r="17" spans="1:20" ht="49.5" customHeight="1" x14ac:dyDescent="0.25">
      <c r="A17" s="335" t="s">
        <v>403</v>
      </c>
      <c r="B17" s="335"/>
      <c r="C17" s="335"/>
      <c r="D17" s="335"/>
      <c r="E17" s="335"/>
      <c r="F17" s="335"/>
      <c r="G17" s="371" t="s">
        <v>342</v>
      </c>
      <c r="H17" s="371"/>
      <c r="I17" s="371"/>
      <c r="J17" s="371"/>
      <c r="K17" s="371"/>
      <c r="L17" s="371"/>
      <c r="M17" s="371"/>
      <c r="N17" s="371"/>
      <c r="O17" s="371"/>
      <c r="P17" s="371"/>
      <c r="Q17" s="545"/>
      <c r="R17" s="545"/>
      <c r="S17" s="545"/>
      <c r="T17" s="545"/>
    </row>
    <row r="18" spans="1:20" ht="48" customHeight="1" x14ac:dyDescent="0.25">
      <c r="A18" s="438" t="s">
        <v>404</v>
      </c>
      <c r="B18" s="438"/>
      <c r="C18" s="438"/>
      <c r="D18" s="438"/>
      <c r="E18" s="438"/>
      <c r="F18" s="438"/>
      <c r="G18" s="438"/>
      <c r="H18" s="442" t="s">
        <v>343</v>
      </c>
      <c r="I18" s="442"/>
      <c r="J18" s="442"/>
      <c r="K18" s="442"/>
      <c r="L18" s="442"/>
      <c r="M18" s="442"/>
      <c r="N18" s="442"/>
      <c r="O18" s="442"/>
      <c r="P18" s="442"/>
      <c r="Q18" s="545"/>
      <c r="R18" s="545"/>
      <c r="S18" s="545"/>
      <c r="T18" s="545"/>
    </row>
    <row r="19" spans="1:20" ht="54" customHeight="1" x14ac:dyDescent="0.25">
      <c r="A19" s="438" t="s">
        <v>405</v>
      </c>
      <c r="B19" s="438"/>
      <c r="C19" s="438"/>
      <c r="D19" s="438"/>
      <c r="E19" s="438"/>
      <c r="F19" s="438"/>
      <c r="G19" s="438"/>
      <c r="H19" s="442" t="s">
        <v>344</v>
      </c>
      <c r="I19" s="442"/>
      <c r="J19" s="442"/>
      <c r="K19" s="442"/>
      <c r="L19" s="442"/>
      <c r="M19" s="442"/>
      <c r="N19" s="442"/>
      <c r="O19" s="442"/>
      <c r="P19" s="442"/>
      <c r="Q19" s="545"/>
      <c r="R19" s="545"/>
      <c r="S19" s="545"/>
      <c r="T19" s="545"/>
    </row>
    <row r="20" spans="1:20" ht="68.25" customHeight="1" x14ac:dyDescent="0.25">
      <c r="A20" s="438" t="s">
        <v>406</v>
      </c>
      <c r="B20" s="438"/>
      <c r="C20" s="438"/>
      <c r="D20" s="438"/>
      <c r="E20" s="438"/>
      <c r="F20" s="438"/>
      <c r="G20" s="438"/>
      <c r="H20" s="442" t="s">
        <v>345</v>
      </c>
      <c r="I20" s="442"/>
      <c r="J20" s="442"/>
      <c r="K20" s="442"/>
      <c r="L20" s="442"/>
      <c r="M20" s="442"/>
      <c r="N20" s="442"/>
      <c r="O20" s="442"/>
      <c r="P20" s="442"/>
      <c r="Q20" s="545"/>
      <c r="R20" s="545"/>
      <c r="S20" s="545"/>
      <c r="T20" s="545"/>
    </row>
    <row r="21" spans="1:20" ht="65.25" customHeight="1" x14ac:dyDescent="0.25">
      <c r="A21" s="438" t="s">
        <v>407</v>
      </c>
      <c r="B21" s="438"/>
      <c r="C21" s="438"/>
      <c r="D21" s="438"/>
      <c r="E21" s="438"/>
      <c r="F21" s="438"/>
      <c r="G21" s="438"/>
      <c r="H21" s="306" t="s">
        <v>456</v>
      </c>
      <c r="I21" s="306"/>
      <c r="J21" s="306"/>
      <c r="K21" s="306"/>
      <c r="L21" s="306"/>
      <c r="M21" s="306"/>
      <c r="N21" s="306"/>
      <c r="O21" s="306"/>
      <c r="P21" s="306"/>
      <c r="Q21" s="545"/>
      <c r="R21" s="545"/>
      <c r="S21" s="545"/>
      <c r="T21" s="545"/>
    </row>
    <row r="22" spans="1:20" ht="54" customHeight="1" x14ac:dyDescent="0.25">
      <c r="A22" s="438" t="s">
        <v>408</v>
      </c>
      <c r="B22" s="438"/>
      <c r="C22" s="438"/>
      <c r="D22" s="438"/>
      <c r="E22" s="438"/>
      <c r="F22" s="438"/>
      <c r="G22" s="438"/>
      <c r="H22" s="514" t="s">
        <v>346</v>
      </c>
      <c r="I22" s="514"/>
      <c r="J22" s="514"/>
      <c r="K22" s="514"/>
      <c r="L22" s="514"/>
      <c r="M22" s="514"/>
      <c r="N22" s="514"/>
      <c r="O22" s="514"/>
      <c r="P22" s="514"/>
      <c r="Q22" s="545"/>
      <c r="R22" s="545"/>
      <c r="S22" s="545"/>
      <c r="T22" s="545"/>
    </row>
    <row r="23" spans="1:20" ht="46.5" customHeight="1" x14ac:dyDescent="0.25">
      <c r="A23" s="534" t="s">
        <v>409</v>
      </c>
      <c r="B23" s="451"/>
      <c r="C23" s="451"/>
      <c r="D23" s="451"/>
      <c r="E23" s="451"/>
      <c r="F23" s="451"/>
      <c r="G23" s="452"/>
      <c r="H23" s="442" t="s">
        <v>347</v>
      </c>
      <c r="I23" s="442"/>
      <c r="J23" s="442"/>
      <c r="K23" s="442"/>
      <c r="L23" s="442"/>
      <c r="M23" s="442"/>
      <c r="N23" s="442"/>
      <c r="O23" s="442"/>
      <c r="P23" s="442"/>
      <c r="Q23" s="545"/>
      <c r="R23" s="545"/>
      <c r="S23" s="545"/>
      <c r="T23" s="545"/>
    </row>
    <row r="24" spans="1:20" ht="37.5" customHeight="1" x14ac:dyDescent="0.25">
      <c r="A24" s="438" t="s">
        <v>410</v>
      </c>
      <c r="B24" s="438"/>
      <c r="C24" s="438"/>
      <c r="D24" s="438"/>
      <c r="E24" s="438"/>
      <c r="F24" s="438"/>
      <c r="G24" s="438"/>
      <c r="H24" s="442" t="s">
        <v>348</v>
      </c>
      <c r="I24" s="442"/>
      <c r="J24" s="442"/>
      <c r="K24" s="442"/>
      <c r="L24" s="442"/>
      <c r="M24" s="442"/>
      <c r="N24" s="442"/>
      <c r="O24" s="442"/>
      <c r="P24" s="442"/>
      <c r="Q24" s="545"/>
      <c r="R24" s="545"/>
      <c r="S24" s="545"/>
      <c r="T24" s="545"/>
    </row>
    <row r="25" spans="1:20" ht="40.5" customHeight="1" x14ac:dyDescent="0.25">
      <c r="A25" s="438" t="s">
        <v>457</v>
      </c>
      <c r="B25" s="438"/>
      <c r="C25" s="438"/>
      <c r="D25" s="438"/>
      <c r="E25" s="438"/>
      <c r="F25" s="438"/>
      <c r="G25" s="438"/>
      <c r="H25" s="442" t="s">
        <v>503</v>
      </c>
      <c r="I25" s="442"/>
      <c r="J25" s="442"/>
      <c r="K25" s="442"/>
      <c r="L25" s="442"/>
      <c r="M25" s="442"/>
      <c r="N25" s="442"/>
      <c r="O25" s="442"/>
      <c r="P25" s="442"/>
      <c r="Q25" s="545"/>
      <c r="R25" s="545"/>
      <c r="S25" s="545"/>
      <c r="T25" s="545"/>
    </row>
    <row r="26" spans="1:20" ht="59.25" customHeight="1" x14ac:dyDescent="0.25">
      <c r="A26" s="438" t="s">
        <v>411</v>
      </c>
      <c r="B26" s="438"/>
      <c r="C26" s="438"/>
      <c r="D26" s="438"/>
      <c r="E26" s="438"/>
      <c r="F26" s="438"/>
      <c r="G26" s="438"/>
      <c r="H26" s="442" t="s">
        <v>349</v>
      </c>
      <c r="I26" s="442"/>
      <c r="J26" s="442"/>
      <c r="K26" s="442"/>
      <c r="L26" s="442"/>
      <c r="M26" s="442"/>
      <c r="N26" s="442"/>
      <c r="O26" s="442"/>
      <c r="P26" s="442"/>
      <c r="Q26" s="545"/>
      <c r="R26" s="545"/>
      <c r="S26" s="545"/>
      <c r="T26" s="545"/>
    </row>
    <row r="27" spans="1:20" ht="68.25" customHeight="1" x14ac:dyDescent="0.25">
      <c r="A27" s="438" t="s">
        <v>412</v>
      </c>
      <c r="B27" s="438"/>
      <c r="C27" s="438"/>
      <c r="D27" s="438"/>
      <c r="E27" s="438"/>
      <c r="F27" s="438"/>
      <c r="G27" s="438"/>
      <c r="H27" s="442" t="s">
        <v>350</v>
      </c>
      <c r="I27" s="442"/>
      <c r="J27" s="442"/>
      <c r="K27" s="442"/>
      <c r="L27" s="442"/>
      <c r="M27" s="442"/>
      <c r="N27" s="442"/>
      <c r="O27" s="442"/>
      <c r="P27" s="442"/>
      <c r="Q27" s="545"/>
      <c r="R27" s="545"/>
      <c r="S27" s="545"/>
      <c r="T27" s="545"/>
    </row>
    <row r="28" spans="1:20" ht="61.5" customHeight="1" x14ac:dyDescent="0.25">
      <c r="A28" s="534" t="s">
        <v>413</v>
      </c>
      <c r="B28" s="451"/>
      <c r="C28" s="451"/>
      <c r="D28" s="451"/>
      <c r="E28" s="451"/>
      <c r="F28" s="451"/>
      <c r="G28" s="452"/>
      <c r="H28" s="198" t="s">
        <v>351</v>
      </c>
      <c r="I28" s="442" t="s">
        <v>458</v>
      </c>
      <c r="J28" s="442"/>
      <c r="K28" s="442"/>
      <c r="L28" s="442"/>
      <c r="M28" s="442"/>
      <c r="N28" s="442"/>
      <c r="O28" s="442"/>
      <c r="P28" s="442"/>
      <c r="Q28" s="545"/>
      <c r="R28" s="545"/>
      <c r="S28" s="545"/>
      <c r="T28" s="545"/>
    </row>
    <row r="29" spans="1:20" ht="39" customHeight="1" x14ac:dyDescent="0.25">
      <c r="A29" s="534" t="s">
        <v>414</v>
      </c>
      <c r="B29" s="451"/>
      <c r="C29" s="451"/>
      <c r="D29" s="451"/>
      <c r="E29" s="451"/>
      <c r="F29" s="451"/>
      <c r="G29" s="452"/>
      <c r="H29" s="199"/>
      <c r="I29" s="438"/>
      <c r="J29" s="438"/>
      <c r="K29" s="438"/>
      <c r="L29" s="438"/>
      <c r="M29" s="438"/>
      <c r="N29" s="438"/>
      <c r="O29" s="438"/>
      <c r="P29" s="438"/>
      <c r="Q29" s="545"/>
      <c r="R29" s="545"/>
      <c r="S29" s="545"/>
      <c r="T29" s="545"/>
    </row>
    <row r="30" spans="1:20" ht="32.25" customHeight="1" x14ac:dyDescent="0.25">
      <c r="A30" s="534" t="s">
        <v>415</v>
      </c>
      <c r="B30" s="451"/>
      <c r="C30" s="451"/>
      <c r="D30" s="451"/>
      <c r="E30" s="451"/>
      <c r="F30" s="451"/>
      <c r="G30" s="452"/>
      <c r="H30" s="442" t="s">
        <v>459</v>
      </c>
      <c r="I30" s="442"/>
      <c r="J30" s="442"/>
      <c r="K30" s="442"/>
      <c r="L30" s="442"/>
      <c r="M30" s="442"/>
      <c r="N30" s="442"/>
      <c r="O30" s="442"/>
      <c r="P30" s="442"/>
      <c r="Q30" s="545"/>
      <c r="R30" s="545"/>
      <c r="S30" s="545"/>
      <c r="T30" s="545"/>
    </row>
    <row r="31" spans="1:20" ht="41.25" customHeight="1" x14ac:dyDescent="0.25">
      <c r="A31" s="189">
        <v>2.2000000000000002</v>
      </c>
      <c r="B31" s="418" t="s">
        <v>460</v>
      </c>
      <c r="C31" s="532"/>
      <c r="D31" s="532"/>
      <c r="E31" s="532"/>
      <c r="F31" s="532"/>
      <c r="G31" s="532"/>
      <c r="H31" s="532"/>
      <c r="I31" s="532"/>
      <c r="J31" s="532"/>
      <c r="K31" s="532"/>
      <c r="L31" s="532"/>
      <c r="M31" s="532"/>
      <c r="N31" s="532"/>
      <c r="O31" s="532"/>
      <c r="P31" s="533"/>
      <c r="Q31" s="545"/>
      <c r="R31" s="545"/>
      <c r="S31" s="545"/>
      <c r="T31" s="545"/>
    </row>
    <row r="32" spans="1:20" ht="32.25" customHeight="1" x14ac:dyDescent="0.25">
      <c r="A32" s="189">
        <v>3</v>
      </c>
      <c r="B32" s="371" t="s">
        <v>352</v>
      </c>
      <c r="C32" s="371"/>
      <c r="D32" s="371"/>
      <c r="E32" s="371"/>
      <c r="F32" s="371"/>
      <c r="G32" s="371"/>
      <c r="H32" s="371"/>
      <c r="I32" s="371"/>
      <c r="J32" s="371"/>
      <c r="K32" s="371"/>
      <c r="L32" s="371"/>
      <c r="M32" s="371"/>
      <c r="N32" s="371"/>
      <c r="O32" s="371"/>
      <c r="P32" s="371"/>
      <c r="Q32" s="545"/>
      <c r="R32" s="545"/>
      <c r="S32" s="545"/>
      <c r="T32" s="545"/>
    </row>
    <row r="33" spans="1:20" ht="51" customHeight="1" x14ac:dyDescent="0.25">
      <c r="A33" s="189">
        <v>3.1</v>
      </c>
      <c r="B33" s="371" t="s">
        <v>416</v>
      </c>
      <c r="C33" s="367"/>
      <c r="D33" s="367"/>
      <c r="E33" s="367"/>
      <c r="F33" s="367"/>
      <c r="G33" s="367"/>
      <c r="H33" s="367"/>
      <c r="I33" s="367"/>
      <c r="J33" s="367"/>
      <c r="K33" s="367"/>
      <c r="L33" s="367"/>
      <c r="M33" s="367"/>
      <c r="N33" s="367"/>
      <c r="O33" s="367"/>
      <c r="P33" s="367"/>
      <c r="Q33" s="545"/>
      <c r="R33" s="545"/>
      <c r="S33" s="545"/>
      <c r="T33" s="545"/>
    </row>
    <row r="34" spans="1:20" ht="39" customHeight="1" x14ac:dyDescent="0.25">
      <c r="A34" s="189">
        <v>3.2</v>
      </c>
      <c r="B34" s="367" t="s">
        <v>353</v>
      </c>
      <c r="C34" s="367"/>
      <c r="D34" s="367"/>
      <c r="E34" s="367"/>
      <c r="F34" s="367"/>
      <c r="G34" s="367"/>
      <c r="H34" s="367"/>
      <c r="I34" s="367"/>
      <c r="J34" s="367"/>
      <c r="K34" s="367"/>
      <c r="L34" s="367"/>
      <c r="M34" s="367"/>
      <c r="N34" s="367"/>
      <c r="O34" s="367"/>
      <c r="P34" s="367"/>
      <c r="Q34" s="545"/>
      <c r="R34" s="545"/>
      <c r="S34" s="545"/>
      <c r="T34" s="545"/>
    </row>
    <row r="35" spans="1:20" ht="34.5" customHeight="1" x14ac:dyDescent="0.25">
      <c r="A35" s="189">
        <v>4</v>
      </c>
      <c r="B35" s="371" t="s">
        <v>354</v>
      </c>
      <c r="C35" s="371"/>
      <c r="D35" s="371"/>
      <c r="E35" s="371"/>
      <c r="F35" s="371"/>
      <c r="G35" s="371"/>
      <c r="H35" s="371"/>
      <c r="I35" s="371"/>
      <c r="J35" s="371"/>
      <c r="K35" s="371"/>
      <c r="L35" s="371"/>
      <c r="M35" s="371"/>
      <c r="N35" s="371"/>
      <c r="O35" s="371"/>
      <c r="P35" s="371"/>
      <c r="Q35" s="545"/>
      <c r="R35" s="545"/>
      <c r="S35" s="545"/>
      <c r="T35" s="545"/>
    </row>
    <row r="36" spans="1:20" ht="35.25" customHeight="1" x14ac:dyDescent="0.25">
      <c r="A36" s="189">
        <v>4.0999999999999996</v>
      </c>
      <c r="B36" s="371" t="s">
        <v>355</v>
      </c>
      <c r="C36" s="371"/>
      <c r="D36" s="371"/>
      <c r="E36" s="371"/>
      <c r="F36" s="371"/>
      <c r="G36" s="371"/>
      <c r="H36" s="371"/>
      <c r="I36" s="371"/>
      <c r="J36" s="371"/>
      <c r="K36" s="371"/>
      <c r="L36" s="371"/>
      <c r="M36" s="371"/>
      <c r="N36" s="371"/>
      <c r="O36" s="371"/>
      <c r="P36" s="371"/>
      <c r="Q36" s="545"/>
      <c r="R36" s="545"/>
      <c r="S36" s="545"/>
      <c r="T36" s="545"/>
    </row>
    <row r="37" spans="1:20" ht="60" customHeight="1" x14ac:dyDescent="0.25">
      <c r="A37" s="189">
        <v>4.2</v>
      </c>
      <c r="B37" s="371" t="s">
        <v>356</v>
      </c>
      <c r="C37" s="371"/>
      <c r="D37" s="371"/>
      <c r="E37" s="371"/>
      <c r="F37" s="371"/>
      <c r="G37" s="371"/>
      <c r="H37" s="371"/>
      <c r="I37" s="371"/>
      <c r="J37" s="371"/>
      <c r="K37" s="371"/>
      <c r="L37" s="371"/>
      <c r="M37" s="371"/>
      <c r="N37" s="371"/>
      <c r="O37" s="371"/>
      <c r="P37" s="371"/>
      <c r="Q37" s="545"/>
      <c r="R37" s="545"/>
      <c r="S37" s="545"/>
      <c r="T37" s="545"/>
    </row>
    <row r="38" spans="1:20" ht="31.5" customHeight="1" x14ac:dyDescent="0.25">
      <c r="A38" s="189">
        <v>4.3</v>
      </c>
      <c r="B38" s="371" t="s">
        <v>357</v>
      </c>
      <c r="C38" s="371"/>
      <c r="D38" s="371"/>
      <c r="E38" s="371"/>
      <c r="F38" s="371"/>
      <c r="G38" s="371"/>
      <c r="H38" s="371"/>
      <c r="I38" s="371"/>
      <c r="J38" s="371"/>
      <c r="K38" s="371"/>
      <c r="L38" s="371"/>
      <c r="M38" s="371"/>
      <c r="N38" s="371"/>
      <c r="O38" s="371"/>
      <c r="P38" s="371"/>
      <c r="Q38" s="545"/>
      <c r="R38" s="545"/>
      <c r="S38" s="545"/>
      <c r="T38" s="545"/>
    </row>
    <row r="39" spans="1:20" ht="24.75" customHeight="1" x14ac:dyDescent="0.25">
      <c r="A39" s="189">
        <v>5</v>
      </c>
      <c r="B39" s="330" t="s">
        <v>358</v>
      </c>
      <c r="C39" s="330"/>
      <c r="D39" s="330"/>
      <c r="E39" s="330"/>
      <c r="F39" s="330"/>
      <c r="G39" s="330"/>
      <c r="H39" s="330"/>
      <c r="I39" s="330"/>
      <c r="J39" s="330"/>
      <c r="K39" s="330"/>
      <c r="L39" s="330"/>
      <c r="M39" s="330"/>
      <c r="N39" s="330"/>
      <c r="O39" s="330"/>
      <c r="P39" s="330"/>
      <c r="Q39" s="545"/>
      <c r="R39" s="545"/>
      <c r="S39" s="545"/>
      <c r="T39" s="545"/>
    </row>
    <row r="40" spans="1:20" ht="119.25" customHeight="1" x14ac:dyDescent="0.25">
      <c r="A40" s="189">
        <v>5.0999999999999996</v>
      </c>
      <c r="B40" s="371" t="s">
        <v>461</v>
      </c>
      <c r="C40" s="367"/>
      <c r="D40" s="367"/>
      <c r="E40" s="367"/>
      <c r="F40" s="367"/>
      <c r="G40" s="367"/>
      <c r="H40" s="367"/>
      <c r="I40" s="367"/>
      <c r="J40" s="367"/>
      <c r="K40" s="367"/>
      <c r="L40" s="367"/>
      <c r="M40" s="367"/>
      <c r="N40" s="367"/>
      <c r="O40" s="367"/>
      <c r="P40" s="367"/>
      <c r="Q40" s="545"/>
      <c r="R40" s="545"/>
      <c r="S40" s="545"/>
      <c r="T40" s="545"/>
    </row>
    <row r="41" spans="1:20" ht="24" customHeight="1" x14ac:dyDescent="0.25">
      <c r="A41" s="189">
        <v>6</v>
      </c>
      <c r="B41" s="418" t="s">
        <v>359</v>
      </c>
      <c r="C41" s="532"/>
      <c r="D41" s="532"/>
      <c r="E41" s="532"/>
      <c r="F41" s="532"/>
      <c r="G41" s="532"/>
      <c r="H41" s="532"/>
      <c r="I41" s="532"/>
      <c r="J41" s="532"/>
      <c r="K41" s="532"/>
      <c r="L41" s="532"/>
      <c r="M41" s="532"/>
      <c r="N41" s="532"/>
      <c r="O41" s="532"/>
      <c r="P41" s="533"/>
      <c r="Q41" s="545"/>
      <c r="R41" s="545"/>
      <c r="S41" s="545"/>
      <c r="T41" s="545"/>
    </row>
    <row r="42" spans="1:20" ht="14.25" customHeight="1" x14ac:dyDescent="0.25">
      <c r="A42" s="529" t="s">
        <v>23</v>
      </c>
      <c r="B42" s="435"/>
      <c r="C42" s="435"/>
      <c r="D42" s="530"/>
      <c r="E42" s="490" t="s">
        <v>360</v>
      </c>
      <c r="F42" s="490"/>
      <c r="G42" s="490"/>
      <c r="H42" s="490"/>
      <c r="I42" s="490"/>
      <c r="J42" s="531" t="s">
        <v>361</v>
      </c>
      <c r="K42" s="531"/>
      <c r="L42" s="531"/>
      <c r="M42" s="531"/>
      <c r="N42" s="531"/>
      <c r="O42" s="531"/>
      <c r="P42" s="89"/>
      <c r="Q42" s="545"/>
      <c r="R42" s="545"/>
      <c r="S42" s="545"/>
      <c r="T42" s="545"/>
    </row>
    <row r="43" spans="1:20" ht="14.25" customHeight="1" x14ac:dyDescent="0.25">
      <c r="A43" s="529" t="s">
        <v>22</v>
      </c>
      <c r="B43" s="435"/>
      <c r="C43" s="435"/>
      <c r="D43" s="530"/>
      <c r="E43" s="490" t="s">
        <v>462</v>
      </c>
      <c r="F43" s="490"/>
      <c r="G43" s="490"/>
      <c r="H43" s="490"/>
      <c r="I43" s="490"/>
      <c r="J43" s="531" t="s">
        <v>362</v>
      </c>
      <c r="K43" s="531"/>
      <c r="L43" s="531"/>
      <c r="M43" s="531"/>
      <c r="N43" s="531"/>
      <c r="O43" s="531"/>
      <c r="P43" s="89"/>
      <c r="Q43" s="545"/>
      <c r="R43" s="545"/>
      <c r="S43" s="545"/>
      <c r="T43" s="545"/>
    </row>
    <row r="44" spans="1:20" ht="14.25" customHeight="1" x14ac:dyDescent="0.25">
      <c r="A44" s="529" t="s">
        <v>21</v>
      </c>
      <c r="B44" s="435"/>
      <c r="C44" s="435"/>
      <c r="D44" s="530"/>
      <c r="E44" s="490" t="s">
        <v>463</v>
      </c>
      <c r="F44" s="490"/>
      <c r="G44" s="490"/>
      <c r="H44" s="490"/>
      <c r="I44" s="490"/>
      <c r="J44" s="531" t="s">
        <v>464</v>
      </c>
      <c r="K44" s="531"/>
      <c r="L44" s="531"/>
      <c r="M44" s="531"/>
      <c r="N44" s="531"/>
      <c r="O44" s="531"/>
      <c r="P44" s="89"/>
      <c r="Q44" s="545"/>
      <c r="R44" s="545"/>
      <c r="S44" s="545"/>
      <c r="T44" s="545"/>
    </row>
    <row r="45" spans="1:20" ht="14.25" customHeight="1" x14ac:dyDescent="0.25">
      <c r="A45" s="529" t="s">
        <v>20</v>
      </c>
      <c r="B45" s="435"/>
      <c r="C45" s="435"/>
      <c r="D45" s="530"/>
      <c r="E45" s="490" t="s">
        <v>465</v>
      </c>
      <c r="F45" s="490"/>
      <c r="G45" s="490"/>
      <c r="H45" s="490"/>
      <c r="I45" s="490"/>
      <c r="J45" s="531" t="s">
        <v>363</v>
      </c>
      <c r="K45" s="531"/>
      <c r="L45" s="531"/>
      <c r="M45" s="531"/>
      <c r="N45" s="531"/>
      <c r="O45" s="531"/>
      <c r="P45" s="89"/>
      <c r="Q45" s="545"/>
      <c r="R45" s="545"/>
      <c r="S45" s="545"/>
      <c r="T45" s="545"/>
    </row>
    <row r="46" spans="1:20" ht="14.25" customHeight="1" x14ac:dyDescent="0.25">
      <c r="A46" s="529" t="s">
        <v>19</v>
      </c>
      <c r="B46" s="435"/>
      <c r="C46" s="435"/>
      <c r="D46" s="530"/>
      <c r="E46" s="490" t="s">
        <v>467</v>
      </c>
      <c r="F46" s="490"/>
      <c r="G46" s="490"/>
      <c r="H46" s="490"/>
      <c r="I46" s="490"/>
      <c r="J46" s="531" t="s">
        <v>466</v>
      </c>
      <c r="K46" s="531"/>
      <c r="L46" s="531"/>
      <c r="M46" s="531"/>
      <c r="N46" s="531"/>
      <c r="O46" s="531"/>
      <c r="P46" s="89"/>
      <c r="Q46" s="545"/>
      <c r="R46" s="545"/>
      <c r="S46" s="545"/>
      <c r="T46" s="545"/>
    </row>
    <row r="47" spans="1:20" ht="16.5" customHeight="1" x14ac:dyDescent="0.25">
      <c r="A47" s="529" t="s">
        <v>18</v>
      </c>
      <c r="B47" s="435"/>
      <c r="C47" s="435"/>
      <c r="D47" s="530"/>
      <c r="E47" s="490" t="s">
        <v>469</v>
      </c>
      <c r="F47" s="490"/>
      <c r="G47" s="490"/>
      <c r="H47" s="490"/>
      <c r="I47" s="490"/>
      <c r="J47" s="531" t="s">
        <v>468</v>
      </c>
      <c r="K47" s="531"/>
      <c r="L47" s="531"/>
      <c r="M47" s="531"/>
      <c r="N47" s="531"/>
      <c r="O47" s="531"/>
      <c r="P47" s="89"/>
      <c r="Q47" s="545"/>
      <c r="R47" s="545"/>
      <c r="S47" s="545"/>
      <c r="T47" s="545"/>
    </row>
    <row r="48" spans="1:20" ht="14.25" customHeight="1" x14ac:dyDescent="0.25">
      <c r="A48" s="529" t="s">
        <v>364</v>
      </c>
      <c r="B48" s="435"/>
      <c r="C48" s="435"/>
      <c r="D48" s="530"/>
      <c r="E48" s="490" t="s">
        <v>470</v>
      </c>
      <c r="F48" s="490"/>
      <c r="G48" s="490"/>
      <c r="H48" s="490"/>
      <c r="I48" s="490"/>
      <c r="J48" s="531" t="s">
        <v>471</v>
      </c>
      <c r="K48" s="531"/>
      <c r="L48" s="531"/>
      <c r="M48" s="531"/>
      <c r="N48" s="531"/>
      <c r="O48" s="531"/>
      <c r="P48" s="89"/>
      <c r="Q48" s="545"/>
      <c r="R48" s="545"/>
      <c r="S48" s="545"/>
      <c r="T48" s="545"/>
    </row>
    <row r="49" spans="1:20" ht="14.25" customHeight="1" x14ac:dyDescent="0.25">
      <c r="A49" s="529" t="s">
        <v>365</v>
      </c>
      <c r="B49" s="435"/>
      <c r="C49" s="435"/>
      <c r="D49" s="530"/>
      <c r="E49" s="490" t="s">
        <v>367</v>
      </c>
      <c r="F49" s="490"/>
      <c r="G49" s="490"/>
      <c r="H49" s="490"/>
      <c r="I49" s="490"/>
      <c r="J49" s="531" t="s">
        <v>472</v>
      </c>
      <c r="K49" s="531"/>
      <c r="L49" s="531"/>
      <c r="M49" s="531"/>
      <c r="N49" s="531"/>
      <c r="O49" s="531"/>
      <c r="P49" s="89"/>
      <c r="Q49" s="545"/>
      <c r="R49" s="545"/>
      <c r="S49" s="545"/>
      <c r="T49" s="545"/>
    </row>
    <row r="50" spans="1:20" ht="14.25" customHeight="1" x14ac:dyDescent="0.25">
      <c r="A50" s="529" t="s">
        <v>109</v>
      </c>
      <c r="B50" s="435"/>
      <c r="C50" s="435"/>
      <c r="D50" s="530"/>
      <c r="E50" s="490" t="s">
        <v>473</v>
      </c>
      <c r="F50" s="490"/>
      <c r="G50" s="490"/>
      <c r="H50" s="490"/>
      <c r="I50" s="490"/>
      <c r="J50" s="531" t="s">
        <v>369</v>
      </c>
      <c r="K50" s="531"/>
      <c r="L50" s="531"/>
      <c r="M50" s="531"/>
      <c r="N50" s="531"/>
      <c r="O50" s="531"/>
      <c r="P50" s="89"/>
      <c r="Q50" s="545"/>
      <c r="R50" s="545"/>
      <c r="S50" s="545"/>
      <c r="T50" s="545"/>
    </row>
    <row r="51" spans="1:20" ht="14.25" customHeight="1" x14ac:dyDescent="0.25">
      <c r="A51" s="534" t="s">
        <v>366</v>
      </c>
      <c r="B51" s="451"/>
      <c r="C51" s="451"/>
      <c r="D51" s="452"/>
      <c r="E51" s="490" t="s">
        <v>474</v>
      </c>
      <c r="F51" s="490"/>
      <c r="G51" s="490"/>
      <c r="H51" s="490"/>
      <c r="I51" s="490"/>
      <c r="J51" s="535" t="s">
        <v>371</v>
      </c>
      <c r="K51" s="535"/>
      <c r="L51" s="535"/>
      <c r="M51" s="535"/>
      <c r="N51" s="535"/>
      <c r="O51" s="535"/>
      <c r="P51" s="89"/>
      <c r="Q51" s="545"/>
      <c r="R51" s="545"/>
      <c r="S51" s="545"/>
      <c r="T51" s="545"/>
    </row>
    <row r="52" spans="1:20" ht="14.25" customHeight="1" x14ac:dyDescent="0.25">
      <c r="A52" s="534" t="s">
        <v>368</v>
      </c>
      <c r="B52" s="451"/>
      <c r="C52" s="451"/>
      <c r="D52" s="452"/>
      <c r="E52" s="490" t="s">
        <v>475</v>
      </c>
      <c r="F52" s="490"/>
      <c r="G52" s="490"/>
      <c r="H52" s="490"/>
      <c r="I52" s="490"/>
      <c r="J52" s="535" t="s">
        <v>476</v>
      </c>
      <c r="K52" s="535"/>
      <c r="L52" s="535"/>
      <c r="M52" s="535"/>
      <c r="N52" s="535"/>
      <c r="O52" s="535"/>
      <c r="P52" s="89"/>
      <c r="Q52" s="545"/>
      <c r="R52" s="545"/>
      <c r="S52" s="545"/>
      <c r="T52" s="545"/>
    </row>
    <row r="53" spans="1:20" ht="57.75" customHeight="1" x14ac:dyDescent="0.25">
      <c r="A53" s="529" t="s">
        <v>370</v>
      </c>
      <c r="B53" s="435"/>
      <c r="C53" s="435"/>
      <c r="D53" s="530"/>
      <c r="E53" s="490" t="s">
        <v>372</v>
      </c>
      <c r="F53" s="490"/>
      <c r="G53" s="490"/>
      <c r="H53" s="490"/>
      <c r="I53" s="490"/>
      <c r="J53" s="531" t="s">
        <v>373</v>
      </c>
      <c r="K53" s="531"/>
      <c r="L53" s="531"/>
      <c r="M53" s="531"/>
      <c r="N53" s="531"/>
      <c r="O53" s="531"/>
      <c r="P53" s="89"/>
      <c r="Q53" s="545"/>
      <c r="R53" s="545"/>
      <c r="S53" s="545"/>
      <c r="T53" s="545"/>
    </row>
    <row r="54" spans="1:20" ht="35.25" customHeight="1" x14ac:dyDescent="0.25">
      <c r="A54" s="418" t="s">
        <v>374</v>
      </c>
      <c r="B54" s="532"/>
      <c r="C54" s="532"/>
      <c r="D54" s="532"/>
      <c r="E54" s="532"/>
      <c r="F54" s="532"/>
      <c r="G54" s="532"/>
      <c r="H54" s="532"/>
      <c r="I54" s="532"/>
      <c r="J54" s="532"/>
      <c r="K54" s="532"/>
      <c r="L54" s="532"/>
      <c r="M54" s="532"/>
      <c r="N54" s="532"/>
      <c r="O54" s="532"/>
      <c r="P54" s="533"/>
      <c r="Q54" s="545"/>
      <c r="R54" s="545"/>
      <c r="S54" s="545"/>
      <c r="T54" s="545"/>
    </row>
    <row r="55" spans="1:20" ht="36.75" customHeight="1" x14ac:dyDescent="0.25">
      <c r="A55" s="541">
        <v>7</v>
      </c>
      <c r="B55" s="542"/>
      <c r="C55" s="371" t="s">
        <v>375</v>
      </c>
      <c r="D55" s="371"/>
      <c r="E55" s="371"/>
      <c r="F55" s="371"/>
      <c r="G55" s="371"/>
      <c r="H55" s="371"/>
      <c r="I55" s="371"/>
      <c r="J55" s="371"/>
      <c r="K55" s="371"/>
      <c r="L55" s="371"/>
      <c r="M55" s="371"/>
      <c r="N55" s="371"/>
      <c r="O55" s="371"/>
      <c r="P55" s="371"/>
      <c r="Q55" s="545"/>
      <c r="R55" s="545"/>
      <c r="S55" s="545"/>
      <c r="T55" s="545"/>
    </row>
    <row r="56" spans="1:20" ht="31.5" customHeight="1" x14ac:dyDescent="0.25">
      <c r="A56" s="541">
        <v>8</v>
      </c>
      <c r="B56" s="542"/>
      <c r="C56" s="371" t="s">
        <v>376</v>
      </c>
      <c r="D56" s="371"/>
      <c r="E56" s="371"/>
      <c r="F56" s="371"/>
      <c r="G56" s="371"/>
      <c r="H56" s="371"/>
      <c r="I56" s="371"/>
      <c r="J56" s="371"/>
      <c r="K56" s="371"/>
      <c r="L56" s="371"/>
      <c r="M56" s="371"/>
      <c r="N56" s="371"/>
      <c r="O56" s="371"/>
      <c r="P56" s="371"/>
      <c r="Q56" s="545"/>
      <c r="R56" s="545"/>
      <c r="S56" s="545"/>
      <c r="T56" s="545"/>
    </row>
    <row r="57" spans="1:20" ht="33.75" customHeight="1" x14ac:dyDescent="0.25">
      <c r="A57" s="541">
        <v>9</v>
      </c>
      <c r="B57" s="542"/>
      <c r="C57" s="371" t="s">
        <v>377</v>
      </c>
      <c r="D57" s="371"/>
      <c r="E57" s="371"/>
      <c r="F57" s="371"/>
      <c r="G57" s="371"/>
      <c r="H57" s="371"/>
      <c r="I57" s="371"/>
      <c r="J57" s="371"/>
      <c r="K57" s="371"/>
      <c r="L57" s="371"/>
      <c r="M57" s="371"/>
      <c r="N57" s="371"/>
      <c r="O57" s="371"/>
      <c r="P57" s="371"/>
      <c r="Q57" s="545"/>
      <c r="R57" s="545"/>
      <c r="S57" s="545"/>
      <c r="T57" s="545"/>
    </row>
    <row r="58" spans="1:20" ht="32.25" customHeight="1" x14ac:dyDescent="0.25">
      <c r="A58" s="541">
        <v>10</v>
      </c>
      <c r="B58" s="542"/>
      <c r="C58" s="371" t="s">
        <v>378</v>
      </c>
      <c r="D58" s="371"/>
      <c r="E58" s="371"/>
      <c r="F58" s="371"/>
      <c r="G58" s="371"/>
      <c r="H58" s="371"/>
      <c r="I58" s="371"/>
      <c r="J58" s="371"/>
      <c r="K58" s="371"/>
      <c r="L58" s="371"/>
      <c r="M58" s="371"/>
      <c r="N58" s="371"/>
      <c r="O58" s="371"/>
      <c r="P58" s="371"/>
      <c r="Q58" s="545"/>
      <c r="R58" s="545"/>
      <c r="S58" s="545"/>
      <c r="T58" s="545"/>
    </row>
    <row r="59" spans="1:20" ht="14.25" customHeight="1" x14ac:dyDescent="0.25">
      <c r="A59" s="541">
        <v>11</v>
      </c>
      <c r="B59" s="542"/>
      <c r="C59" s="371" t="s">
        <v>379</v>
      </c>
      <c r="D59" s="371"/>
      <c r="E59" s="371"/>
      <c r="F59" s="371"/>
      <c r="G59" s="371"/>
      <c r="H59" s="371"/>
      <c r="I59" s="371"/>
      <c r="J59" s="371"/>
      <c r="K59" s="371"/>
      <c r="L59" s="371"/>
      <c r="M59" s="371"/>
      <c r="N59" s="371"/>
      <c r="O59" s="371"/>
      <c r="P59" s="371"/>
      <c r="Q59" s="545"/>
      <c r="R59" s="545"/>
      <c r="S59" s="545"/>
      <c r="T59" s="545"/>
    </row>
    <row r="60" spans="1:20" ht="28.5" customHeight="1" x14ac:dyDescent="0.25">
      <c r="A60" s="541">
        <v>12</v>
      </c>
      <c r="B60" s="542"/>
      <c r="C60" s="371" t="s">
        <v>380</v>
      </c>
      <c r="D60" s="371"/>
      <c r="E60" s="371"/>
      <c r="F60" s="371"/>
      <c r="G60" s="371"/>
      <c r="H60" s="371"/>
      <c r="I60" s="371"/>
      <c r="J60" s="371"/>
      <c r="K60" s="371"/>
      <c r="L60" s="371"/>
      <c r="M60" s="371"/>
      <c r="N60" s="371"/>
      <c r="O60" s="371"/>
      <c r="P60" s="371"/>
      <c r="Q60" s="545"/>
      <c r="R60" s="545"/>
      <c r="S60" s="545"/>
      <c r="T60" s="545"/>
    </row>
    <row r="61" spans="1:20" x14ac:dyDescent="0.25">
      <c r="A61" s="546"/>
      <c r="B61" s="547"/>
      <c r="C61" s="490" t="s">
        <v>381</v>
      </c>
      <c r="D61" s="490"/>
      <c r="E61" s="490"/>
      <c r="F61" s="490"/>
      <c r="G61" s="490"/>
      <c r="H61" s="491" t="s">
        <v>382</v>
      </c>
      <c r="I61" s="491"/>
      <c r="J61" s="491"/>
      <c r="K61" s="491"/>
      <c r="L61" s="491"/>
      <c r="M61" s="371" t="s">
        <v>383</v>
      </c>
      <c r="N61" s="371"/>
      <c r="O61" s="89"/>
      <c r="P61" s="89"/>
      <c r="Q61" s="545"/>
      <c r="R61" s="545"/>
      <c r="S61" s="545"/>
      <c r="T61" s="545"/>
    </row>
    <row r="62" spans="1:20" x14ac:dyDescent="0.25">
      <c r="A62" s="546"/>
      <c r="B62" s="547"/>
      <c r="C62" s="453"/>
      <c r="D62" s="453"/>
      <c r="E62" s="453"/>
      <c r="F62" s="453"/>
      <c r="G62" s="453"/>
      <c r="H62" s="453"/>
      <c r="I62" s="453"/>
      <c r="J62" s="453"/>
      <c r="K62" s="453"/>
      <c r="L62" s="453"/>
      <c r="M62" s="453"/>
      <c r="N62" s="453"/>
      <c r="O62" s="89"/>
      <c r="P62" s="89"/>
      <c r="Q62" s="545"/>
      <c r="R62" s="545"/>
      <c r="S62" s="545"/>
      <c r="T62" s="545"/>
    </row>
    <row r="63" spans="1:20" x14ac:dyDescent="0.25">
      <c r="A63" s="546"/>
      <c r="B63" s="547"/>
      <c r="C63" s="453"/>
      <c r="D63" s="453"/>
      <c r="E63" s="453"/>
      <c r="F63" s="453"/>
      <c r="G63" s="453"/>
      <c r="H63" s="453"/>
      <c r="I63" s="453"/>
      <c r="J63" s="453"/>
      <c r="K63" s="453"/>
      <c r="L63" s="453"/>
      <c r="M63" s="453"/>
      <c r="N63" s="453"/>
      <c r="O63" s="89"/>
      <c r="P63" s="89"/>
      <c r="Q63" s="545"/>
      <c r="R63" s="545"/>
      <c r="S63" s="545"/>
      <c r="T63" s="545"/>
    </row>
    <row r="64" spans="1:20" x14ac:dyDescent="0.25">
      <c r="A64" s="546"/>
      <c r="B64" s="547"/>
      <c r="C64" s="453"/>
      <c r="D64" s="453"/>
      <c r="E64" s="453"/>
      <c r="F64" s="453"/>
      <c r="G64" s="453"/>
      <c r="H64" s="453"/>
      <c r="I64" s="453"/>
      <c r="J64" s="453"/>
      <c r="K64" s="453"/>
      <c r="L64" s="453"/>
      <c r="M64" s="453"/>
      <c r="N64" s="453"/>
      <c r="O64" s="89"/>
      <c r="P64" s="89"/>
      <c r="Q64" s="545"/>
      <c r="R64" s="545"/>
      <c r="S64" s="545"/>
      <c r="T64" s="545"/>
    </row>
    <row r="65" spans="1:20" x14ac:dyDescent="0.25">
      <c r="A65" s="543"/>
      <c r="B65" s="544"/>
      <c r="C65" s="442" t="s">
        <v>384</v>
      </c>
      <c r="D65" s="442"/>
      <c r="E65" s="442"/>
      <c r="F65" s="442"/>
      <c r="G65" s="442"/>
      <c r="H65" s="379"/>
      <c r="I65" s="379"/>
      <c r="J65" s="379"/>
      <c r="K65" s="379"/>
      <c r="L65" s="379"/>
      <c r="M65" s="379"/>
      <c r="N65" s="379"/>
      <c r="O65" s="89"/>
      <c r="P65" s="89"/>
      <c r="Q65" s="545"/>
      <c r="R65" s="545"/>
      <c r="S65" s="545"/>
      <c r="T65" s="545"/>
    </row>
    <row r="66" spans="1:20" ht="34.5" customHeight="1" x14ac:dyDescent="0.25">
      <c r="A66" s="541">
        <v>13</v>
      </c>
      <c r="B66" s="542"/>
      <c r="C66" s="189"/>
      <c r="D66" s="371" t="s">
        <v>385</v>
      </c>
      <c r="E66" s="371"/>
      <c r="F66" s="371"/>
      <c r="G66" s="371"/>
      <c r="H66" s="371"/>
      <c r="I66" s="371"/>
      <c r="J66" s="371"/>
      <c r="K66" s="371"/>
      <c r="L66" s="371"/>
      <c r="M66" s="371"/>
      <c r="N66" s="371"/>
      <c r="O66" s="371"/>
      <c r="P66" s="371"/>
      <c r="Q66" s="371"/>
      <c r="R66" s="89"/>
      <c r="S66" s="89"/>
      <c r="T66" s="89"/>
    </row>
    <row r="67" spans="1:20" ht="56.25" customHeight="1" x14ac:dyDescent="0.25">
      <c r="A67" s="541">
        <v>14</v>
      </c>
      <c r="B67" s="542"/>
      <c r="C67" s="189"/>
      <c r="D67" s="371" t="s">
        <v>386</v>
      </c>
      <c r="E67" s="371"/>
      <c r="F67" s="371"/>
      <c r="G67" s="371"/>
      <c r="H67" s="371"/>
      <c r="I67" s="371"/>
      <c r="J67" s="371"/>
      <c r="K67" s="371"/>
      <c r="L67" s="371"/>
      <c r="M67" s="371"/>
      <c r="N67" s="371"/>
      <c r="O67" s="371"/>
      <c r="P67" s="371"/>
      <c r="Q67" s="371"/>
      <c r="R67" s="89"/>
      <c r="S67" s="89"/>
      <c r="T67" s="89"/>
    </row>
    <row r="68" spans="1:20" x14ac:dyDescent="0.25">
      <c r="A68" s="367"/>
      <c r="B68" s="367"/>
      <c r="C68" s="367"/>
      <c r="D68" s="442" t="s">
        <v>387</v>
      </c>
      <c r="E68" s="442"/>
      <c r="F68" s="442"/>
      <c r="G68" s="442"/>
      <c r="H68" s="442"/>
      <c r="I68" s="442"/>
      <c r="J68" s="442"/>
      <c r="K68" s="367"/>
      <c r="L68" s="367"/>
      <c r="M68" s="367"/>
      <c r="N68" s="367"/>
      <c r="O68" s="367"/>
      <c r="P68" s="367"/>
      <c r="Q68" s="367"/>
      <c r="R68" s="89"/>
      <c r="S68" s="89"/>
      <c r="T68" s="89"/>
    </row>
    <row r="69" spans="1:20" x14ac:dyDescent="0.25">
      <c r="A69" s="367"/>
      <c r="B69" s="367"/>
      <c r="C69" s="367"/>
      <c r="D69" s="367"/>
      <c r="E69" s="367"/>
      <c r="F69" s="367"/>
      <c r="G69" s="367"/>
      <c r="H69" s="367"/>
      <c r="I69" s="367"/>
      <c r="J69" s="367"/>
      <c r="K69" s="539" t="s">
        <v>388</v>
      </c>
      <c r="L69" s="539"/>
      <c r="M69" s="539"/>
      <c r="N69" s="539"/>
      <c r="O69" s="539"/>
      <c r="P69" s="539"/>
      <c r="Q69" s="539"/>
      <c r="R69" s="89"/>
      <c r="S69" s="89"/>
      <c r="T69" s="89"/>
    </row>
    <row r="70" spans="1:20" x14ac:dyDescent="0.25">
      <c r="A70" s="367"/>
      <c r="B70" s="367"/>
      <c r="C70" s="367"/>
      <c r="D70" s="367"/>
      <c r="E70" s="367"/>
      <c r="F70" s="367"/>
      <c r="G70" s="367"/>
      <c r="H70" s="367"/>
      <c r="I70" s="367"/>
      <c r="J70" s="367"/>
      <c r="K70" s="540" t="s">
        <v>389</v>
      </c>
      <c r="L70" s="540"/>
      <c r="M70" s="540"/>
      <c r="N70" s="540"/>
      <c r="O70" s="540"/>
      <c r="P70" s="540"/>
      <c r="Q70" s="540"/>
      <c r="R70" s="89"/>
      <c r="S70" s="89"/>
      <c r="T70" s="89"/>
    </row>
    <row r="71" spans="1:20" ht="14.25" customHeight="1" x14ac:dyDescent="0.25">
      <c r="A71" s="481" t="s">
        <v>6</v>
      </c>
      <c r="B71" s="481"/>
      <c r="C71" s="481"/>
      <c r="D71" s="347"/>
      <c r="E71" s="538"/>
      <c r="F71" s="538"/>
      <c r="G71" s="538"/>
      <c r="H71" s="538"/>
      <c r="I71" s="538"/>
      <c r="J71" s="348"/>
      <c r="K71" s="526" t="s">
        <v>7</v>
      </c>
      <c r="L71" s="527"/>
      <c r="M71" s="527"/>
      <c r="N71" s="527"/>
      <c r="O71" s="527"/>
      <c r="P71" s="527"/>
      <c r="Q71" s="528"/>
      <c r="R71" s="89"/>
      <c r="S71" s="89"/>
      <c r="T71" s="89"/>
    </row>
    <row r="72" spans="1:20" ht="14.25" customHeight="1" x14ac:dyDescent="0.25">
      <c r="A72" s="537" t="s">
        <v>8</v>
      </c>
      <c r="B72" s="537"/>
      <c r="C72" s="537"/>
      <c r="D72" s="347"/>
      <c r="E72" s="538"/>
      <c r="F72" s="538"/>
      <c r="G72" s="538"/>
      <c r="H72" s="538"/>
      <c r="I72" s="538"/>
      <c r="J72" s="348"/>
      <c r="K72" s="526" t="s">
        <v>9</v>
      </c>
      <c r="L72" s="527"/>
      <c r="M72" s="527"/>
      <c r="N72" s="527"/>
      <c r="O72" s="527"/>
      <c r="P72" s="527"/>
      <c r="Q72" s="528"/>
      <c r="R72" s="89"/>
      <c r="S72" s="89"/>
      <c r="T72" s="89"/>
    </row>
    <row r="73" spans="1:20" x14ac:dyDescent="0.25">
      <c r="A73" s="367"/>
      <c r="B73" s="367"/>
      <c r="C73" s="367"/>
      <c r="D73" s="367"/>
      <c r="E73" s="367"/>
      <c r="F73" s="367"/>
      <c r="G73" s="367"/>
      <c r="H73" s="367"/>
      <c r="I73" s="367"/>
      <c r="J73" s="367"/>
      <c r="K73" s="367"/>
      <c r="L73" s="367"/>
      <c r="M73" s="367"/>
      <c r="N73" s="367"/>
      <c r="O73" s="367"/>
      <c r="P73" s="367"/>
      <c r="Q73" s="367"/>
      <c r="R73" s="89"/>
      <c r="S73" s="89"/>
      <c r="T73" s="89"/>
    </row>
    <row r="74" spans="1:20" x14ac:dyDescent="0.25">
      <c r="A74" s="536"/>
      <c r="B74" s="536"/>
      <c r="C74" s="536"/>
      <c r="D74" s="536"/>
      <c r="E74" s="536"/>
      <c r="F74" s="536"/>
      <c r="G74" s="536"/>
      <c r="H74" s="536"/>
      <c r="I74" s="536"/>
      <c r="J74" s="536"/>
      <c r="K74" s="367"/>
      <c r="L74" s="367"/>
      <c r="M74" s="367"/>
      <c r="N74" s="367"/>
      <c r="O74" s="367"/>
      <c r="P74" s="367"/>
      <c r="Q74" s="367"/>
      <c r="R74" s="89"/>
      <c r="S74" s="89"/>
      <c r="T74" s="89"/>
    </row>
    <row r="75" spans="1:20" x14ac:dyDescent="0.25">
      <c r="A75" s="367"/>
      <c r="B75" s="367"/>
      <c r="C75" s="367"/>
      <c r="D75" s="367"/>
      <c r="E75" s="367"/>
      <c r="F75" s="367"/>
      <c r="G75" s="367"/>
      <c r="H75" s="367"/>
      <c r="I75" s="367"/>
      <c r="J75" s="367"/>
      <c r="K75" s="367"/>
      <c r="L75" s="367"/>
      <c r="M75" s="367"/>
      <c r="N75" s="367"/>
      <c r="O75" s="367"/>
      <c r="P75" s="367"/>
      <c r="Q75" s="367"/>
      <c r="R75" s="89"/>
      <c r="S75" s="89"/>
      <c r="T75" s="89"/>
    </row>
    <row r="76" spans="1:20" x14ac:dyDescent="0.25">
      <c r="A76" s="379"/>
      <c r="B76" s="379"/>
      <c r="C76" s="379"/>
      <c r="D76" s="379"/>
      <c r="E76" s="379"/>
      <c r="F76" s="379"/>
      <c r="G76" s="379"/>
      <c r="H76" s="379"/>
      <c r="I76" s="379"/>
      <c r="J76" s="379"/>
      <c r="K76" s="379"/>
      <c r="L76" s="379"/>
      <c r="M76" s="379"/>
      <c r="N76" s="379"/>
      <c r="O76" s="379"/>
      <c r="P76" s="379"/>
      <c r="Q76" s="379"/>
      <c r="R76" s="89"/>
      <c r="S76" s="89"/>
      <c r="T76" s="89"/>
    </row>
    <row r="77" spans="1:20" x14ac:dyDescent="0.25">
      <c r="A77" s="483" t="s">
        <v>390</v>
      </c>
      <c r="B77" s="483"/>
      <c r="C77" s="483"/>
      <c r="D77" s="483"/>
      <c r="E77" s="483"/>
      <c r="F77" s="483"/>
      <c r="G77" s="483"/>
      <c r="H77" s="483"/>
      <c r="I77" s="483"/>
      <c r="J77" s="483"/>
      <c r="K77" s="483"/>
      <c r="L77" s="483"/>
      <c r="M77" s="483"/>
      <c r="N77" s="483"/>
      <c r="O77" s="483"/>
      <c r="P77" s="483"/>
      <c r="Q77" s="89"/>
      <c r="R77" s="89"/>
      <c r="S77" s="89"/>
      <c r="T77" s="89"/>
    </row>
    <row r="78" spans="1:20" x14ac:dyDescent="0.25">
      <c r="A78" s="483" t="s">
        <v>391</v>
      </c>
      <c r="B78" s="483"/>
      <c r="C78" s="483"/>
      <c r="D78" s="483"/>
      <c r="E78" s="483"/>
      <c r="F78" s="483"/>
      <c r="G78" s="483"/>
      <c r="H78" s="483"/>
      <c r="I78" s="347"/>
      <c r="J78" s="538"/>
      <c r="K78" s="538"/>
      <c r="L78" s="538"/>
      <c r="M78" s="538"/>
      <c r="N78" s="538"/>
      <c r="O78" s="538"/>
      <c r="P78" s="348"/>
      <c r="Q78" s="89"/>
      <c r="R78" s="89"/>
      <c r="S78" s="89"/>
      <c r="T78" s="89"/>
    </row>
    <row r="79" spans="1:20" x14ac:dyDescent="0.25">
      <c r="A79" s="483"/>
      <c r="B79" s="483"/>
      <c r="C79" s="483"/>
      <c r="D79" s="483"/>
      <c r="E79" s="483"/>
      <c r="F79" s="483"/>
      <c r="G79" s="483"/>
      <c r="H79" s="483"/>
      <c r="I79" s="362"/>
      <c r="J79" s="362"/>
      <c r="K79" s="362"/>
      <c r="L79" s="362"/>
      <c r="M79" s="362"/>
      <c r="N79" s="362"/>
      <c r="O79" s="362"/>
      <c r="P79" s="362"/>
      <c r="Q79" s="89"/>
      <c r="R79" s="89"/>
      <c r="S79" s="89"/>
      <c r="T79" s="89"/>
    </row>
    <row r="80" spans="1:20" x14ac:dyDescent="0.25">
      <c r="A80" s="483"/>
      <c r="B80" s="483"/>
      <c r="C80" s="483"/>
      <c r="D80" s="483"/>
      <c r="E80" s="483"/>
      <c r="F80" s="483"/>
      <c r="G80" s="483"/>
      <c r="H80" s="483"/>
      <c r="I80" s="362"/>
      <c r="J80" s="362"/>
      <c r="K80" s="362"/>
      <c r="L80" s="362"/>
      <c r="M80" s="362"/>
      <c r="N80" s="362"/>
      <c r="O80" s="362"/>
      <c r="P80" s="362"/>
      <c r="Q80" s="89"/>
      <c r="R80" s="89"/>
      <c r="S80" s="89"/>
      <c r="T80" s="89"/>
    </row>
    <row r="81" spans="1:20" x14ac:dyDescent="0.25">
      <c r="A81" s="483" t="s">
        <v>392</v>
      </c>
      <c r="B81" s="483"/>
      <c r="C81" s="483"/>
      <c r="D81" s="483"/>
      <c r="E81" s="483"/>
      <c r="F81" s="483"/>
      <c r="G81" s="483"/>
      <c r="H81" s="483"/>
      <c r="I81" s="453"/>
      <c r="J81" s="453"/>
      <c r="K81" s="453"/>
      <c r="L81" s="453"/>
      <c r="M81" s="453"/>
      <c r="N81" s="453"/>
      <c r="O81" s="453"/>
      <c r="P81" s="453"/>
      <c r="Q81" s="89"/>
      <c r="R81" s="89"/>
      <c r="S81" s="89"/>
      <c r="T81" s="89"/>
    </row>
    <row r="82" spans="1:20" x14ac:dyDescent="0.25">
      <c r="A82" s="483" t="s">
        <v>393</v>
      </c>
      <c r="B82" s="483"/>
      <c r="C82" s="483"/>
      <c r="D82" s="483"/>
      <c r="E82" s="483"/>
      <c r="F82" s="483"/>
      <c r="G82" s="483"/>
      <c r="H82" s="483"/>
      <c r="I82" s="362"/>
      <c r="J82" s="362"/>
      <c r="K82" s="362"/>
      <c r="L82" s="362"/>
      <c r="M82" s="362"/>
      <c r="N82" s="362"/>
      <c r="O82" s="362"/>
      <c r="P82" s="362"/>
      <c r="Q82" s="89"/>
      <c r="R82" s="89"/>
      <c r="S82" s="89"/>
      <c r="T82" s="89"/>
    </row>
    <row r="83" spans="1:20" x14ac:dyDescent="0.25">
      <c r="A83" s="483" t="s">
        <v>394</v>
      </c>
      <c r="B83" s="483"/>
      <c r="C83" s="483"/>
      <c r="D83" s="483"/>
      <c r="E83" s="483"/>
      <c r="F83" s="483"/>
      <c r="G83" s="483"/>
      <c r="H83" s="483"/>
      <c r="I83" s="362"/>
      <c r="J83" s="362"/>
      <c r="K83" s="362"/>
      <c r="L83" s="362"/>
      <c r="M83" s="362"/>
      <c r="N83" s="362"/>
      <c r="O83" s="362"/>
      <c r="P83" s="362"/>
      <c r="Q83" s="89"/>
      <c r="R83" s="89"/>
      <c r="S83" s="89"/>
      <c r="T83" s="89"/>
    </row>
    <row r="84" spans="1:20" x14ac:dyDescent="0.25">
      <c r="A84" s="483" t="s">
        <v>395</v>
      </c>
      <c r="B84" s="483"/>
      <c r="C84" s="483"/>
      <c r="D84" s="483"/>
      <c r="E84" s="483"/>
      <c r="F84" s="483"/>
      <c r="G84" s="483"/>
      <c r="H84" s="483"/>
      <c r="I84" s="362"/>
      <c r="J84" s="362"/>
      <c r="K84" s="362"/>
      <c r="L84" s="362"/>
      <c r="M84" s="362"/>
      <c r="N84" s="362"/>
      <c r="O84" s="362"/>
      <c r="P84" s="362"/>
      <c r="Q84" s="89"/>
      <c r="R84" s="89"/>
      <c r="S84" s="89"/>
      <c r="T84" s="89"/>
    </row>
    <row r="85" spans="1:20" x14ac:dyDescent="0.25">
      <c r="A85" s="483"/>
      <c r="B85" s="483"/>
      <c r="C85" s="483"/>
      <c r="D85" s="483"/>
      <c r="E85" s="483"/>
      <c r="F85" s="483"/>
      <c r="G85" s="483"/>
      <c r="H85" s="483"/>
      <c r="I85" s="362"/>
      <c r="J85" s="362"/>
      <c r="K85" s="362"/>
      <c r="L85" s="362"/>
      <c r="M85" s="362"/>
      <c r="N85" s="362"/>
      <c r="O85" s="362"/>
      <c r="P85" s="362"/>
      <c r="Q85" s="89"/>
      <c r="R85" s="89"/>
      <c r="S85" s="89"/>
      <c r="T85" s="89"/>
    </row>
    <row r="86" spans="1:20" x14ac:dyDescent="0.25">
      <c r="A86" s="483"/>
      <c r="B86" s="483"/>
      <c r="C86" s="483"/>
      <c r="D86" s="483"/>
      <c r="E86" s="483"/>
      <c r="F86" s="483"/>
      <c r="G86" s="483"/>
      <c r="H86" s="483"/>
      <c r="I86" s="453"/>
      <c r="J86" s="453"/>
      <c r="K86" s="453"/>
      <c r="L86" s="453"/>
      <c r="M86" s="453"/>
      <c r="N86" s="453"/>
      <c r="O86" s="453"/>
      <c r="P86" s="453"/>
      <c r="Q86" s="89"/>
      <c r="R86" s="89"/>
      <c r="S86" s="89"/>
      <c r="T86" s="89"/>
    </row>
    <row r="87" spans="1:20" ht="31.5" customHeight="1" x14ac:dyDescent="0.25">
      <c r="A87" s="371" t="s">
        <v>396</v>
      </c>
      <c r="B87" s="371"/>
      <c r="C87" s="371"/>
      <c r="D87" s="371"/>
      <c r="E87" s="371"/>
      <c r="F87" s="371"/>
      <c r="G87" s="371"/>
      <c r="H87" s="371"/>
      <c r="I87" s="371"/>
      <c r="J87" s="371"/>
      <c r="K87" s="371"/>
      <c r="L87" s="371"/>
      <c r="M87" s="371"/>
      <c r="N87" s="371"/>
      <c r="O87" s="371"/>
      <c r="P87" s="371"/>
      <c r="Q87" s="89"/>
      <c r="R87" s="89"/>
      <c r="S87" s="89"/>
      <c r="T87" s="89"/>
    </row>
  </sheetData>
  <sheetProtection algorithmName="SHA-512" hashValue="k5qWRy+RkkCNN89/6yFPdUaX1bFUmUDkx6jOHKFx/Jgq7BvdfgYSS0LurUbJk0cMUQkHB1de23eObOCVGvTBcw==" saltValue="HRDdwsEKmNRHcrs9/lDwrg==" spinCount="100000" sheet="1" objects="1" scenarios="1"/>
  <mergeCells count="181">
    <mergeCell ref="G13:P13"/>
    <mergeCell ref="A13:F13"/>
    <mergeCell ref="I10:P10"/>
    <mergeCell ref="A11:F11"/>
    <mergeCell ref="G11:P11"/>
    <mergeCell ref="A12:F12"/>
    <mergeCell ref="G12:P12"/>
    <mergeCell ref="A10:H10"/>
    <mergeCell ref="I1:P1"/>
    <mergeCell ref="A2:P2"/>
    <mergeCell ref="A3:P3"/>
    <mergeCell ref="I4:P4"/>
    <mergeCell ref="A5:P5"/>
    <mergeCell ref="A6:E6"/>
    <mergeCell ref="F6:P6"/>
    <mergeCell ref="A1:H1"/>
    <mergeCell ref="A7:P7"/>
    <mergeCell ref="A8:B8"/>
    <mergeCell ref="C8:P8"/>
    <mergeCell ref="A9:B9"/>
    <mergeCell ref="C9:P9"/>
    <mergeCell ref="A4:H4"/>
    <mergeCell ref="A17:F17"/>
    <mergeCell ref="G17:P17"/>
    <mergeCell ref="H18:P18"/>
    <mergeCell ref="H19:P19"/>
    <mergeCell ref="A14:F14"/>
    <mergeCell ref="G14:P14"/>
    <mergeCell ref="A15:F15"/>
    <mergeCell ref="G15:P15"/>
    <mergeCell ref="A16:F16"/>
    <mergeCell ref="G16:P16"/>
    <mergeCell ref="H23:P23"/>
    <mergeCell ref="H24:P24"/>
    <mergeCell ref="H25:P25"/>
    <mergeCell ref="A23:G23"/>
    <mergeCell ref="A24:G24"/>
    <mergeCell ref="A25:G25"/>
    <mergeCell ref="H20:P20"/>
    <mergeCell ref="H21:P21"/>
    <mergeCell ref="H22:P22"/>
    <mergeCell ref="A22:G22"/>
    <mergeCell ref="B33:P33"/>
    <mergeCell ref="B34:P34"/>
    <mergeCell ref="B35:P35"/>
    <mergeCell ref="B36:P36"/>
    <mergeCell ref="B37:P37"/>
    <mergeCell ref="H30:P30"/>
    <mergeCell ref="A30:G30"/>
    <mergeCell ref="B32:P32"/>
    <mergeCell ref="H26:P26"/>
    <mergeCell ref="H27:P27"/>
    <mergeCell ref="A26:G26"/>
    <mergeCell ref="A27:G27"/>
    <mergeCell ref="A28:G28"/>
    <mergeCell ref="A29:G29"/>
    <mergeCell ref="I28:P28"/>
    <mergeCell ref="I29:P29"/>
    <mergeCell ref="B31:P31"/>
    <mergeCell ref="A58:B58"/>
    <mergeCell ref="A59:B59"/>
    <mergeCell ref="A60:B60"/>
    <mergeCell ref="C58:P58"/>
    <mergeCell ref="C59:P59"/>
    <mergeCell ref="C60:P60"/>
    <mergeCell ref="A55:B55"/>
    <mergeCell ref="A56:B56"/>
    <mergeCell ref="A57:B57"/>
    <mergeCell ref="A64:B64"/>
    <mergeCell ref="C64:G64"/>
    <mergeCell ref="H64:L64"/>
    <mergeCell ref="M64:N64"/>
    <mergeCell ref="A61:B61"/>
    <mergeCell ref="C61:G61"/>
    <mergeCell ref="H61:L61"/>
    <mergeCell ref="M61:N61"/>
    <mergeCell ref="A62:B62"/>
    <mergeCell ref="C62:G62"/>
    <mergeCell ref="H62:L62"/>
    <mergeCell ref="M62:N62"/>
    <mergeCell ref="A67:B67"/>
    <mergeCell ref="A65:B65"/>
    <mergeCell ref="C65:G65"/>
    <mergeCell ref="H65:L65"/>
    <mergeCell ref="M65:N65"/>
    <mergeCell ref="D66:Q66"/>
    <mergeCell ref="A66:B66"/>
    <mergeCell ref="Q1:T65"/>
    <mergeCell ref="J52:O52"/>
    <mergeCell ref="E53:I53"/>
    <mergeCell ref="J53:O53"/>
    <mergeCell ref="J47:O47"/>
    <mergeCell ref="J48:O48"/>
    <mergeCell ref="J49:O49"/>
    <mergeCell ref="J50:O50"/>
    <mergeCell ref="E52:I52"/>
    <mergeCell ref="E50:I50"/>
    <mergeCell ref="E49:I49"/>
    <mergeCell ref="E48:I48"/>
    <mergeCell ref="E47:I47"/>
    <mergeCell ref="A63:B63"/>
    <mergeCell ref="C63:G63"/>
    <mergeCell ref="H63:L63"/>
    <mergeCell ref="M63:N63"/>
    <mergeCell ref="A87:P87"/>
    <mergeCell ref="A81:H81"/>
    <mergeCell ref="I81:P81"/>
    <mergeCell ref="A82:H82"/>
    <mergeCell ref="I82:P82"/>
    <mergeCell ref="A83:H83"/>
    <mergeCell ref="I83:P83"/>
    <mergeCell ref="A76:C76"/>
    <mergeCell ref="D76:J76"/>
    <mergeCell ref="K76:Q76"/>
    <mergeCell ref="A77:P77"/>
    <mergeCell ref="A78:H80"/>
    <mergeCell ref="I78:P78"/>
    <mergeCell ref="I79:P79"/>
    <mergeCell ref="I80:P80"/>
    <mergeCell ref="A84:H86"/>
    <mergeCell ref="I84:P84"/>
    <mergeCell ref="I85:P85"/>
    <mergeCell ref="I86:P86"/>
    <mergeCell ref="A73:Q73"/>
    <mergeCell ref="A74:J74"/>
    <mergeCell ref="K74:Q74"/>
    <mergeCell ref="A75:C75"/>
    <mergeCell ref="D75:J75"/>
    <mergeCell ref="K75:Q75"/>
    <mergeCell ref="C55:P55"/>
    <mergeCell ref="C56:P56"/>
    <mergeCell ref="C57:P57"/>
    <mergeCell ref="A71:C71"/>
    <mergeCell ref="A72:C72"/>
    <mergeCell ref="D72:J72"/>
    <mergeCell ref="K72:Q72"/>
    <mergeCell ref="D71:J71"/>
    <mergeCell ref="A69:C69"/>
    <mergeCell ref="D69:J69"/>
    <mergeCell ref="K69:Q69"/>
    <mergeCell ref="A70:C70"/>
    <mergeCell ref="D70:J70"/>
    <mergeCell ref="K70:Q70"/>
    <mergeCell ref="D67:Q67"/>
    <mergeCell ref="A68:C68"/>
    <mergeCell ref="D68:J68"/>
    <mergeCell ref="K68:Q68"/>
    <mergeCell ref="A45:D45"/>
    <mergeCell ref="A48:D48"/>
    <mergeCell ref="A49:D49"/>
    <mergeCell ref="A50:D50"/>
    <mergeCell ref="A52:D52"/>
    <mergeCell ref="A53:D53"/>
    <mergeCell ref="A54:P54"/>
    <mergeCell ref="A51:D51"/>
    <mergeCell ref="E51:I51"/>
    <mergeCell ref="J51:O51"/>
    <mergeCell ref="K71:Q71"/>
    <mergeCell ref="A46:D46"/>
    <mergeCell ref="A18:G18"/>
    <mergeCell ref="A19:G19"/>
    <mergeCell ref="A20:G20"/>
    <mergeCell ref="A21:G21"/>
    <mergeCell ref="E46:I46"/>
    <mergeCell ref="J46:O46"/>
    <mergeCell ref="E44:I44"/>
    <mergeCell ref="A47:D47"/>
    <mergeCell ref="J44:O44"/>
    <mergeCell ref="E45:I45"/>
    <mergeCell ref="J45:O45"/>
    <mergeCell ref="E42:I42"/>
    <mergeCell ref="J42:O42"/>
    <mergeCell ref="E43:I43"/>
    <mergeCell ref="J43:O43"/>
    <mergeCell ref="B38:P38"/>
    <mergeCell ref="B39:P39"/>
    <mergeCell ref="B40:P40"/>
    <mergeCell ref="B41:P41"/>
    <mergeCell ref="A42:D42"/>
    <mergeCell ref="A43:D43"/>
    <mergeCell ref="A44:D44"/>
  </mergeCells>
  <pageMargins left="0.7" right="0.7" top="0.75" bottom="0.75" header="0.3" footer="0.3"/>
  <pageSetup scale="57"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M24"/>
  <sheetViews>
    <sheetView view="pageBreakPreview" topLeftCell="A10" zoomScaleSheetLayoutView="100" workbookViewId="0">
      <selection activeCell="D13" sqref="D13"/>
    </sheetView>
  </sheetViews>
  <sheetFormatPr defaultRowHeight="15" x14ac:dyDescent="0.25"/>
  <cols>
    <col min="1" max="1" width="13.140625" customWidth="1"/>
    <col min="2" max="2" width="15.42578125" customWidth="1"/>
    <col min="3" max="3" width="20.42578125" customWidth="1"/>
    <col min="4" max="4" width="17" customWidth="1"/>
    <col min="5" max="5" width="22.5703125" customWidth="1"/>
  </cols>
  <sheetData>
    <row r="1" spans="1:5" hidden="1" x14ac:dyDescent="0.25"/>
    <row r="2" spans="1:5" hidden="1" x14ac:dyDescent="0.25"/>
    <row r="3" spans="1:5" hidden="1" x14ac:dyDescent="0.25"/>
    <row r="4" spans="1:5" hidden="1" x14ac:dyDescent="0.25"/>
    <row r="5" spans="1:5" hidden="1" x14ac:dyDescent="0.25"/>
    <row r="6" spans="1:5" hidden="1" x14ac:dyDescent="0.25"/>
    <row r="7" spans="1:5" hidden="1" x14ac:dyDescent="0.25"/>
    <row r="8" spans="1:5" hidden="1" x14ac:dyDescent="0.25"/>
    <row r="9" spans="1:5" hidden="1" x14ac:dyDescent="0.25"/>
    <row r="10" spans="1:5" ht="45" customHeight="1" x14ac:dyDescent="0.25">
      <c r="A10" s="552" t="s">
        <v>1</v>
      </c>
      <c r="B10" s="553"/>
      <c r="C10" s="553"/>
      <c r="D10" s="28" t="s">
        <v>2</v>
      </c>
      <c r="E10" s="25"/>
    </row>
    <row r="11" spans="1:5" ht="39" customHeight="1" x14ac:dyDescent="0.25">
      <c r="A11" s="4" t="s">
        <v>3</v>
      </c>
      <c r="B11" s="347"/>
      <c r="C11" s="348"/>
      <c r="D11" s="390" t="s">
        <v>175</v>
      </c>
      <c r="E11" s="391"/>
    </row>
    <row r="12" spans="1:5" ht="107.25" customHeight="1" x14ac:dyDescent="0.25">
      <c r="A12" s="4" t="s">
        <v>4</v>
      </c>
      <c r="B12" s="347"/>
      <c r="C12" s="348"/>
      <c r="D12" s="392"/>
      <c r="E12" s="393"/>
    </row>
    <row r="13" spans="1:5" ht="30.75" customHeight="1" x14ac:dyDescent="0.25">
      <c r="A13" s="27" t="s">
        <v>5</v>
      </c>
      <c r="B13" s="26"/>
      <c r="C13" s="26"/>
      <c r="D13" s="26"/>
      <c r="E13" s="25"/>
    </row>
    <row r="14" spans="1:5" ht="75.75" customHeight="1" x14ac:dyDescent="0.25">
      <c r="A14" s="370" t="s">
        <v>17</v>
      </c>
      <c r="B14" s="371"/>
      <c r="C14" s="371"/>
      <c r="D14" s="371"/>
      <c r="E14" s="372"/>
    </row>
    <row r="15" spans="1:5" ht="63" customHeight="1" x14ac:dyDescent="0.25">
      <c r="A15" s="146" t="s">
        <v>16</v>
      </c>
      <c r="B15" s="147" t="s">
        <v>15</v>
      </c>
      <c r="C15" s="147" t="s">
        <v>14</v>
      </c>
      <c r="D15" s="147" t="s">
        <v>13</v>
      </c>
      <c r="E15" s="148" t="s">
        <v>12</v>
      </c>
    </row>
    <row r="16" spans="1:5" x14ac:dyDescent="0.25">
      <c r="A16" s="23">
        <v>1</v>
      </c>
      <c r="B16" s="234"/>
      <c r="C16" s="234"/>
      <c r="D16" s="234"/>
      <c r="E16" s="201"/>
    </row>
    <row r="17" spans="1:13" x14ac:dyDescent="0.25">
      <c r="A17" s="23">
        <v>2</v>
      </c>
      <c r="B17" s="234"/>
      <c r="C17" s="234"/>
      <c r="D17" s="234"/>
      <c r="E17" s="201"/>
    </row>
    <row r="18" spans="1:13" x14ac:dyDescent="0.25">
      <c r="A18" s="23">
        <v>3</v>
      </c>
      <c r="B18" s="234"/>
      <c r="C18" s="234"/>
      <c r="D18" s="234"/>
      <c r="E18" s="201"/>
    </row>
    <row r="19" spans="1:13" x14ac:dyDescent="0.25">
      <c r="A19" s="23">
        <v>4</v>
      </c>
      <c r="B19" s="234"/>
      <c r="C19" s="234"/>
      <c r="D19" s="234"/>
      <c r="E19" s="201"/>
    </row>
    <row r="20" spans="1:13" x14ac:dyDescent="0.25">
      <c r="A20" s="23">
        <v>5</v>
      </c>
      <c r="B20" s="234"/>
      <c r="C20" s="234"/>
      <c r="D20" s="234"/>
      <c r="E20" s="201"/>
    </row>
    <row r="21" spans="1:13" ht="45" customHeight="1" x14ac:dyDescent="0.25">
      <c r="A21" s="551" t="s">
        <v>11</v>
      </c>
      <c r="B21" s="442"/>
      <c r="C21" s="442"/>
      <c r="D21" s="442"/>
      <c r="E21" s="471"/>
    </row>
    <row r="22" spans="1:13" ht="30" customHeight="1" x14ac:dyDescent="0.25">
      <c r="A22" s="96" t="s">
        <v>6</v>
      </c>
      <c r="B22" s="234"/>
      <c r="C22" s="80" t="s">
        <v>7</v>
      </c>
      <c r="D22" s="347"/>
      <c r="E22" s="348"/>
    </row>
    <row r="23" spans="1:13" ht="30.75" customHeight="1" thickBot="1" x14ac:dyDescent="0.3">
      <c r="A23" s="73" t="s">
        <v>8</v>
      </c>
      <c r="B23" s="234"/>
      <c r="C23" s="101" t="s">
        <v>9</v>
      </c>
      <c r="D23" s="347"/>
      <c r="E23" s="348"/>
    </row>
    <row r="24" spans="1:13" x14ac:dyDescent="0.25">
      <c r="M24" s="248"/>
    </row>
  </sheetData>
  <sheetProtection algorithmName="SHA-512" hashValue="Q+ky3Ic7qBA41y+sKlN/pN/oz9j3Nb2hDtcCSch6G5r971bv+zax2dNJvz+g74JmhkA3KZ13AHJ7CqTL29HF6g==" saltValue="1AH49e9qPkUp9UYwa64Dkg==" spinCount="100000" sheet="1" objects="1" scenarios="1"/>
  <mergeCells count="8">
    <mergeCell ref="A10:C10"/>
    <mergeCell ref="B11:C11"/>
    <mergeCell ref="B12:C12"/>
    <mergeCell ref="D22:E22"/>
    <mergeCell ref="D23:E23"/>
    <mergeCell ref="A14:E14"/>
    <mergeCell ref="A21:E21"/>
    <mergeCell ref="D11:E1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C17"/>
  <sheetViews>
    <sheetView view="pageBreakPreview" zoomScale="85" zoomScaleSheetLayoutView="85" workbookViewId="0">
      <selection activeCell="B17" sqref="B17"/>
    </sheetView>
  </sheetViews>
  <sheetFormatPr defaultRowHeight="15" x14ac:dyDescent="0.25"/>
  <cols>
    <col min="1" max="1" width="11.42578125" style="35" customWidth="1"/>
    <col min="2" max="2" width="42.140625" style="35" customWidth="1"/>
    <col min="3" max="3" width="92.5703125" style="35" customWidth="1"/>
    <col min="4" max="16384" width="9.140625" style="35"/>
  </cols>
  <sheetData>
    <row r="1" spans="1:3" ht="34.5" customHeight="1" x14ac:dyDescent="0.25">
      <c r="A1" s="297" t="s">
        <v>500</v>
      </c>
      <c r="B1" s="298"/>
      <c r="C1" s="1" t="s">
        <v>434</v>
      </c>
    </row>
    <row r="2" spans="1:3" ht="45" customHeight="1" x14ac:dyDescent="0.25">
      <c r="A2" s="299" t="s">
        <v>498</v>
      </c>
      <c r="B2" s="300"/>
      <c r="C2" s="301"/>
    </row>
    <row r="3" spans="1:3" x14ac:dyDescent="0.25">
      <c r="A3" s="302" t="s">
        <v>159</v>
      </c>
      <c r="B3" s="303"/>
      <c r="C3" s="304"/>
    </row>
    <row r="4" spans="1:3" ht="30.75" customHeight="1" x14ac:dyDescent="0.25">
      <c r="A4" s="305" t="s">
        <v>1</v>
      </c>
      <c r="B4" s="306"/>
      <c r="C4" s="307" t="s">
        <v>175</v>
      </c>
    </row>
    <row r="5" spans="1:3" ht="29.25" customHeight="1" x14ac:dyDescent="0.25">
      <c r="A5" s="59" t="s">
        <v>3</v>
      </c>
      <c r="B5" s="201"/>
      <c r="C5" s="308"/>
    </row>
    <row r="6" spans="1:3" ht="28.5" x14ac:dyDescent="0.25">
      <c r="A6" s="59" t="s">
        <v>4</v>
      </c>
      <c r="B6" s="201"/>
      <c r="C6" s="308"/>
    </row>
    <row r="7" spans="1:3" x14ac:dyDescent="0.25">
      <c r="A7" s="142"/>
      <c r="B7" s="143"/>
      <c r="C7" s="308"/>
    </row>
    <row r="8" spans="1:3" ht="15" customHeight="1" x14ac:dyDescent="0.25">
      <c r="A8" s="559"/>
      <c r="B8" s="559"/>
      <c r="C8" s="559"/>
    </row>
    <row r="9" spans="1:3" x14ac:dyDescent="0.25">
      <c r="A9" s="559"/>
      <c r="B9" s="559"/>
      <c r="C9" s="559"/>
    </row>
    <row r="10" spans="1:3" x14ac:dyDescent="0.25">
      <c r="A10" s="559"/>
      <c r="B10" s="559"/>
      <c r="C10" s="559"/>
    </row>
    <row r="11" spans="1:3" x14ac:dyDescent="0.25">
      <c r="A11" s="559"/>
      <c r="B11" s="559"/>
      <c r="C11" s="559"/>
    </row>
    <row r="12" spans="1:3" x14ac:dyDescent="0.25">
      <c r="A12" s="559"/>
      <c r="B12" s="559"/>
      <c r="C12" s="559"/>
    </row>
    <row r="13" spans="1:3" x14ac:dyDescent="0.25">
      <c r="A13" s="559"/>
      <c r="B13" s="559"/>
      <c r="C13" s="559"/>
    </row>
    <row r="14" spans="1:3" ht="30.75" customHeight="1" x14ac:dyDescent="0.25">
      <c r="A14" s="309" t="s">
        <v>5</v>
      </c>
      <c r="B14" s="309"/>
      <c r="C14" s="309"/>
    </row>
    <row r="15" spans="1:3" ht="60.75" customHeight="1" x14ac:dyDescent="0.25">
      <c r="A15" s="296" t="s">
        <v>181</v>
      </c>
      <c r="B15" s="296"/>
      <c r="C15" s="296"/>
    </row>
    <row r="16" spans="1:3" ht="30" customHeight="1" x14ac:dyDescent="0.25">
      <c r="A16" s="144" t="s">
        <v>6</v>
      </c>
      <c r="B16" s="241"/>
      <c r="C16" s="253" t="s">
        <v>7</v>
      </c>
    </row>
    <row r="17" spans="1:3" ht="30" customHeight="1" x14ac:dyDescent="0.25">
      <c r="A17" s="145" t="s">
        <v>8</v>
      </c>
      <c r="B17" s="241"/>
      <c r="C17" s="253" t="s">
        <v>9</v>
      </c>
    </row>
  </sheetData>
  <sheetProtection algorithmName="SHA-512" hashValue="v/hkDHI+YWKVu4Db45yysGQ8VIvbHGAh/7Kl5o1d/opiNcV9UyfjRpIteybZpMl6CIGPPMkyukCVYosWx+OipQ==" saltValue="Smrc5YwAB+RX1yiWuNRkjw==" spinCount="100000" sheet="1" objects="1" scenarios="1"/>
  <mergeCells count="8">
    <mergeCell ref="A15:C15"/>
    <mergeCell ref="A1:B1"/>
    <mergeCell ref="A2:C2"/>
    <mergeCell ref="A3:C3"/>
    <mergeCell ref="A4:B4"/>
    <mergeCell ref="C4:C7"/>
    <mergeCell ref="A8:C13"/>
    <mergeCell ref="A14:C14"/>
  </mergeCells>
  <pageMargins left="0.7" right="0.7" top="0.75" bottom="0.75" header="0.3" footer="0.3"/>
  <pageSetup scale="4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C10"/>
  <sheetViews>
    <sheetView view="pageBreakPreview" zoomScale="60" zoomScaleNormal="70" workbookViewId="0">
      <selection activeCell="C10" sqref="C10"/>
    </sheetView>
  </sheetViews>
  <sheetFormatPr defaultRowHeight="15" x14ac:dyDescent="0.25"/>
  <cols>
    <col min="1" max="1" width="55.5703125" style="35" customWidth="1"/>
    <col min="2" max="2" width="38.85546875" style="35" customWidth="1"/>
    <col min="3" max="3" width="80.28515625" style="35" customWidth="1"/>
    <col min="4" max="16384" width="9.140625" style="35"/>
  </cols>
  <sheetData>
    <row r="1" spans="1:3" x14ac:dyDescent="0.25">
      <c r="A1" s="90" t="s">
        <v>500</v>
      </c>
      <c r="B1" s="91"/>
      <c r="C1" s="92" t="s">
        <v>435</v>
      </c>
    </row>
    <row r="2" spans="1:3" ht="28.5" customHeight="1" x14ac:dyDescent="0.25">
      <c r="A2" s="315" t="s">
        <v>498</v>
      </c>
      <c r="B2" s="316"/>
      <c r="C2" s="317"/>
    </row>
    <row r="3" spans="1:3" x14ac:dyDescent="0.25">
      <c r="A3" s="312" t="s">
        <v>165</v>
      </c>
      <c r="B3" s="313"/>
      <c r="C3" s="314"/>
    </row>
    <row r="4" spans="1:3" ht="32.25" customHeight="1" x14ac:dyDescent="0.25">
      <c r="A4" s="94" t="s">
        <v>1</v>
      </c>
      <c r="B4" s="89"/>
      <c r="C4" s="93" t="s">
        <v>2</v>
      </c>
    </row>
    <row r="5" spans="1:3" ht="30.75" customHeight="1" x14ac:dyDescent="0.25">
      <c r="A5" s="94" t="s">
        <v>3</v>
      </c>
      <c r="B5" s="201"/>
      <c r="C5" s="310" t="s">
        <v>175</v>
      </c>
    </row>
    <row r="6" spans="1:3" ht="68.25" customHeight="1" x14ac:dyDescent="0.25">
      <c r="A6" s="94" t="s">
        <v>4</v>
      </c>
      <c r="B6" s="201"/>
      <c r="C6" s="311"/>
    </row>
    <row r="7" spans="1:3" ht="29.25" customHeight="1" x14ac:dyDescent="0.25">
      <c r="A7" s="94" t="s">
        <v>5</v>
      </c>
      <c r="B7" s="89"/>
      <c r="C7" s="93"/>
    </row>
    <row r="8" spans="1:3" ht="85.5" customHeight="1" x14ac:dyDescent="0.25">
      <c r="A8" s="318" t="s">
        <v>431</v>
      </c>
      <c r="B8" s="319"/>
      <c r="C8" s="320"/>
    </row>
    <row r="9" spans="1:3" ht="30" customHeight="1" x14ac:dyDescent="0.25">
      <c r="A9" s="253" t="s">
        <v>6</v>
      </c>
      <c r="B9" s="89" t="s">
        <v>7</v>
      </c>
      <c r="C9" s="201"/>
    </row>
    <row r="10" spans="1:3" ht="29.25" customHeight="1" thickBot="1" x14ac:dyDescent="0.3">
      <c r="A10" s="253" t="s">
        <v>8</v>
      </c>
      <c r="B10" s="37" t="s">
        <v>9</v>
      </c>
      <c r="C10" s="201"/>
    </row>
  </sheetData>
  <sheetProtection algorithmName="SHA-512" hashValue="wx+pXOOPFUqI4DamGZzMmaFj3AiuzDaksfyXDP7zKFTFwwjAnkFR+Y1EZEwxnfI1gYZja1o6U/7KYUPHe4OMzA==" saltValue="zRu+172qj4mAxbzc9HMiDQ==" spinCount="100000" sheet="1" objects="1" scenarios="1"/>
  <mergeCells count="4">
    <mergeCell ref="C5:C6"/>
    <mergeCell ref="A3:C3"/>
    <mergeCell ref="A2:C2"/>
    <mergeCell ref="A8:C8"/>
  </mergeCells>
  <pageMargins left="0.7" right="0.7" top="0.75" bottom="0.75" header="0.3" footer="0.3"/>
  <pageSetup scale="4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C36"/>
  <sheetViews>
    <sheetView view="pageBreakPreview" zoomScale="60" zoomScaleNormal="70" workbookViewId="0">
      <selection activeCell="C10" sqref="C10"/>
    </sheetView>
  </sheetViews>
  <sheetFormatPr defaultRowHeight="15" x14ac:dyDescent="0.25"/>
  <cols>
    <col min="1" max="1" width="12" customWidth="1"/>
    <col min="2" max="2" width="44" customWidth="1"/>
    <col min="3" max="3" width="95.28515625" customWidth="1"/>
  </cols>
  <sheetData>
    <row r="1" spans="1:3" ht="33.75" customHeight="1" x14ac:dyDescent="0.25">
      <c r="A1" s="330" t="s">
        <v>500</v>
      </c>
      <c r="B1" s="330"/>
      <c r="C1" s="149" t="s">
        <v>436</v>
      </c>
    </row>
    <row r="2" spans="1:3" ht="45" customHeight="1" x14ac:dyDescent="0.25">
      <c r="A2" s="331" t="s">
        <v>498</v>
      </c>
      <c r="B2" s="332"/>
      <c r="C2" s="332"/>
    </row>
    <row r="3" spans="1:3" x14ac:dyDescent="0.25">
      <c r="A3" s="333" t="s">
        <v>0</v>
      </c>
      <c r="B3" s="303"/>
      <c r="C3" s="334"/>
    </row>
    <row r="4" spans="1:3" ht="30" customHeight="1" x14ac:dyDescent="0.25">
      <c r="A4" s="330" t="s">
        <v>1</v>
      </c>
      <c r="B4" s="330"/>
      <c r="C4" s="150" t="s">
        <v>2</v>
      </c>
    </row>
    <row r="5" spans="1:3" ht="54" customHeight="1" x14ac:dyDescent="0.25">
      <c r="A5" s="135" t="s">
        <v>3</v>
      </c>
      <c r="B5" s="201"/>
      <c r="C5" s="335" t="s">
        <v>175</v>
      </c>
    </row>
    <row r="6" spans="1:3" ht="47.25" customHeight="1" x14ac:dyDescent="0.25">
      <c r="A6" s="135" t="s">
        <v>4</v>
      </c>
      <c r="B6" s="201"/>
      <c r="C6" s="335"/>
    </row>
    <row r="7" spans="1:3" ht="30.75" customHeight="1" x14ac:dyDescent="0.25">
      <c r="A7" s="136" t="s">
        <v>5</v>
      </c>
      <c r="B7" s="137"/>
      <c r="C7" s="137"/>
    </row>
    <row r="8" spans="1:3" ht="45" customHeight="1" x14ac:dyDescent="0.25">
      <c r="A8" s="329" t="s">
        <v>180</v>
      </c>
      <c r="B8" s="329"/>
      <c r="C8" s="329"/>
    </row>
    <row r="9" spans="1:3" ht="27.75" customHeight="1" x14ac:dyDescent="0.25">
      <c r="A9" s="138" t="s">
        <v>6</v>
      </c>
      <c r="B9" s="241"/>
      <c r="C9" s="253" t="s">
        <v>7</v>
      </c>
    </row>
    <row r="10" spans="1:3" ht="31.5" customHeight="1" x14ac:dyDescent="0.25">
      <c r="A10" s="135" t="s">
        <v>10</v>
      </c>
      <c r="B10" s="241"/>
      <c r="C10" s="253" t="s">
        <v>9</v>
      </c>
    </row>
    <row r="11" spans="1:3" x14ac:dyDescent="0.25">
      <c r="A11" s="324"/>
      <c r="B11" s="324"/>
      <c r="C11" s="10"/>
    </row>
    <row r="12" spans="1:3" x14ac:dyDescent="0.25">
      <c r="A12" s="325"/>
      <c r="B12" s="326"/>
      <c r="C12" s="326"/>
    </row>
    <row r="13" spans="1:3" x14ac:dyDescent="0.25">
      <c r="A13" s="560"/>
      <c r="B13" s="560"/>
      <c r="C13" s="560"/>
    </row>
    <row r="14" spans="1:3" x14ac:dyDescent="0.25">
      <c r="A14" s="324"/>
      <c r="B14" s="324"/>
      <c r="C14" s="11"/>
    </row>
    <row r="15" spans="1:3" x14ac:dyDescent="0.25">
      <c r="A15" s="12"/>
      <c r="B15" s="12"/>
      <c r="C15" s="13"/>
    </row>
    <row r="16" spans="1:3" x14ac:dyDescent="0.25">
      <c r="A16" s="14"/>
      <c r="B16" s="12"/>
      <c r="C16" s="328"/>
    </row>
    <row r="17" spans="1:3" x14ac:dyDescent="0.25">
      <c r="A17" s="14"/>
      <c r="B17" s="12"/>
      <c r="C17" s="328"/>
    </row>
    <row r="18" spans="1:3" x14ac:dyDescent="0.25">
      <c r="A18" s="15"/>
      <c r="B18" s="15"/>
      <c r="C18" s="328"/>
    </row>
    <row r="19" spans="1:3" x14ac:dyDescent="0.25">
      <c r="A19" s="16"/>
      <c r="B19" s="15"/>
      <c r="C19" s="15"/>
    </row>
    <row r="20" spans="1:3" ht="15.75" x14ac:dyDescent="0.25">
      <c r="A20" s="321"/>
      <c r="B20" s="321"/>
      <c r="C20" s="321"/>
    </row>
    <row r="21" spans="1:3" ht="15.75" x14ac:dyDescent="0.25">
      <c r="A21" s="321"/>
      <c r="B21" s="321"/>
      <c r="C21" s="321"/>
    </row>
    <row r="22" spans="1:3" x14ac:dyDescent="0.25">
      <c r="A22" s="17"/>
      <c r="B22" s="322"/>
      <c r="C22" s="322"/>
    </row>
    <row r="23" spans="1:3" x14ac:dyDescent="0.25">
      <c r="A23" s="14"/>
      <c r="B23" s="323"/>
      <c r="C23" s="323"/>
    </row>
    <row r="24" spans="1:3" x14ac:dyDescent="0.25">
      <c r="A24" s="324"/>
      <c r="B24" s="324"/>
      <c r="C24" s="10"/>
    </row>
    <row r="25" spans="1:3" x14ac:dyDescent="0.25">
      <c r="A25" s="325"/>
      <c r="B25" s="326"/>
      <c r="C25" s="326"/>
    </row>
    <row r="26" spans="1:3" x14ac:dyDescent="0.25">
      <c r="A26" s="327"/>
      <c r="B26" s="327"/>
      <c r="C26" s="327"/>
    </row>
    <row r="27" spans="1:3" x14ac:dyDescent="0.25">
      <c r="A27" s="324"/>
      <c r="B27" s="324"/>
      <c r="C27" s="11"/>
    </row>
    <row r="28" spans="1:3" x14ac:dyDescent="0.25">
      <c r="A28" s="12"/>
      <c r="B28" s="12"/>
      <c r="C28" s="13"/>
    </row>
    <row r="29" spans="1:3" x14ac:dyDescent="0.25">
      <c r="A29" s="14"/>
      <c r="B29" s="12"/>
      <c r="C29" s="328"/>
    </row>
    <row r="30" spans="1:3" x14ac:dyDescent="0.25">
      <c r="A30" s="14"/>
      <c r="B30" s="12"/>
      <c r="C30" s="328"/>
    </row>
    <row r="31" spans="1:3" x14ac:dyDescent="0.25">
      <c r="A31" s="15"/>
      <c r="B31" s="15"/>
      <c r="C31" s="328"/>
    </row>
    <row r="32" spans="1:3" x14ac:dyDescent="0.25">
      <c r="A32" s="16"/>
      <c r="B32" s="15"/>
      <c r="C32" s="15"/>
    </row>
    <row r="33" spans="1:3" ht="15.75" x14ac:dyDescent="0.25">
      <c r="A33" s="321"/>
      <c r="B33" s="321"/>
      <c r="C33" s="321"/>
    </row>
    <row r="34" spans="1:3" ht="15.75" x14ac:dyDescent="0.25">
      <c r="A34" s="321"/>
      <c r="B34" s="321"/>
      <c r="C34" s="321"/>
    </row>
    <row r="35" spans="1:3" x14ac:dyDescent="0.25">
      <c r="A35" s="17"/>
      <c r="B35" s="322"/>
      <c r="C35" s="322"/>
    </row>
    <row r="36" spans="1:3" x14ac:dyDescent="0.25">
      <c r="A36" s="14"/>
      <c r="B36" s="323"/>
      <c r="C36" s="323"/>
    </row>
  </sheetData>
  <sheetProtection algorithmName="SHA-512" hashValue="5pO1ORatEjXMx29Voit8ps2zqsyWPvUK7+gvOc6DK/Ior9eFuSSl3ZpEO9FGLFTeDNZHAxNqwt5HJd5pAdHjhg==" saltValue="2uxerpfdnXQxuGWbBf8ioQ==" spinCount="100000" sheet="1" objects="1" scenarios="1"/>
  <mergeCells count="24">
    <mergeCell ref="A8:C8"/>
    <mergeCell ref="A1:B1"/>
    <mergeCell ref="A2:C2"/>
    <mergeCell ref="A3:C3"/>
    <mergeCell ref="A4:B4"/>
    <mergeCell ref="C5:C6"/>
    <mergeCell ref="B23:C23"/>
    <mergeCell ref="A11:B11"/>
    <mergeCell ref="A12:C12"/>
    <mergeCell ref="A13:C13"/>
    <mergeCell ref="A14:B14"/>
    <mergeCell ref="C16:C18"/>
    <mergeCell ref="A20:C20"/>
    <mergeCell ref="A21:C21"/>
    <mergeCell ref="B22:C22"/>
    <mergeCell ref="A34:C34"/>
    <mergeCell ref="B35:C35"/>
    <mergeCell ref="B36:C36"/>
    <mergeCell ref="A24:B24"/>
    <mergeCell ref="A25:C25"/>
    <mergeCell ref="A26:C26"/>
    <mergeCell ref="A27:B27"/>
    <mergeCell ref="C29:C31"/>
    <mergeCell ref="A33:C33"/>
  </mergeCells>
  <pageMargins left="0.7" right="0.7" top="0.75" bottom="0.75" header="0.3" footer="0.3"/>
  <pageSetup scale="4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C24"/>
  <sheetViews>
    <sheetView view="pageBreakPreview" zoomScale="60" zoomScaleNormal="70" workbookViewId="0">
      <selection activeCell="C17" sqref="C17"/>
    </sheetView>
  </sheetViews>
  <sheetFormatPr defaultRowHeight="15" x14ac:dyDescent="0.25"/>
  <cols>
    <col min="1" max="1" width="25.140625" customWidth="1"/>
    <col min="2" max="2" width="49.85546875" customWidth="1"/>
    <col min="3" max="3" width="73.28515625" customWidth="1"/>
  </cols>
  <sheetData>
    <row r="1" spans="1:3" ht="21" customHeight="1" x14ac:dyDescent="0.25">
      <c r="A1" s="297" t="s">
        <v>500</v>
      </c>
      <c r="B1" s="298"/>
      <c r="C1" s="190" t="s">
        <v>437</v>
      </c>
    </row>
    <row r="2" spans="1:3" ht="44.25" customHeight="1" x14ac:dyDescent="0.25">
      <c r="A2" s="336" t="s">
        <v>498</v>
      </c>
      <c r="B2" s="332"/>
      <c r="C2" s="337"/>
    </row>
    <row r="3" spans="1:3" x14ac:dyDescent="0.25">
      <c r="A3" s="338" t="s">
        <v>25</v>
      </c>
      <c r="B3" s="339"/>
      <c r="C3" s="340"/>
    </row>
    <row r="4" spans="1:3" ht="51" customHeight="1" x14ac:dyDescent="0.25">
      <c r="A4" s="8" t="s">
        <v>1</v>
      </c>
      <c r="B4" s="5"/>
      <c r="C4" s="31" t="s">
        <v>2</v>
      </c>
    </row>
    <row r="5" spans="1:3" x14ac:dyDescent="0.25">
      <c r="A5" s="4" t="s">
        <v>3</v>
      </c>
      <c r="B5" s="207"/>
      <c r="C5" s="344" t="s">
        <v>175</v>
      </c>
    </row>
    <row r="6" spans="1:3" x14ac:dyDescent="0.25">
      <c r="A6" s="4" t="s">
        <v>4</v>
      </c>
      <c r="B6" s="207"/>
      <c r="C6" s="345"/>
    </row>
    <row r="7" spans="1:3" ht="54" customHeight="1" x14ac:dyDescent="0.25">
      <c r="A7" s="2"/>
      <c r="B7" s="3"/>
      <c r="C7" s="346"/>
    </row>
    <row r="8" spans="1:3" ht="30.75" customHeight="1" x14ac:dyDescent="0.25">
      <c r="A8" s="27" t="s">
        <v>5</v>
      </c>
      <c r="B8" s="5"/>
      <c r="C8" s="7"/>
    </row>
    <row r="9" spans="1:3" ht="60.75" customHeight="1" x14ac:dyDescent="0.25">
      <c r="A9" s="341" t="s">
        <v>24</v>
      </c>
      <c r="B9" s="342"/>
      <c r="C9" s="343"/>
    </row>
    <row r="10" spans="1:3" x14ac:dyDescent="0.25">
      <c r="A10" s="29" t="s">
        <v>23</v>
      </c>
      <c r="B10" s="207"/>
      <c r="C10" s="231"/>
    </row>
    <row r="11" spans="1:3" x14ac:dyDescent="0.25">
      <c r="A11" s="29" t="s">
        <v>22</v>
      </c>
      <c r="B11" s="207"/>
      <c r="C11" s="231"/>
    </row>
    <row r="12" spans="1:3" x14ac:dyDescent="0.25">
      <c r="A12" s="29" t="s">
        <v>21</v>
      </c>
      <c r="B12" s="207"/>
      <c r="C12" s="231"/>
    </row>
    <row r="13" spans="1:3" x14ac:dyDescent="0.25">
      <c r="A13" s="29" t="s">
        <v>20</v>
      </c>
      <c r="B13" s="207"/>
      <c r="C13" s="231"/>
    </row>
    <row r="14" spans="1:3" x14ac:dyDescent="0.25">
      <c r="A14" s="29" t="s">
        <v>19</v>
      </c>
      <c r="B14" s="207"/>
      <c r="C14" s="231"/>
    </row>
    <row r="15" spans="1:3" x14ac:dyDescent="0.25">
      <c r="A15" s="29" t="s">
        <v>18</v>
      </c>
      <c r="B15" s="207"/>
      <c r="C15" s="231"/>
    </row>
    <row r="16" spans="1:3" ht="30.75" customHeight="1" x14ac:dyDescent="0.25">
      <c r="A16" s="249" t="s">
        <v>6</v>
      </c>
      <c r="B16" s="97" t="s">
        <v>7</v>
      </c>
      <c r="C16" s="249"/>
    </row>
    <row r="17" spans="1:3" ht="30" customHeight="1" thickBot="1" x14ac:dyDescent="0.3">
      <c r="A17" s="249" t="s">
        <v>8</v>
      </c>
      <c r="B17" s="102" t="s">
        <v>9</v>
      </c>
      <c r="C17" s="249"/>
    </row>
    <row r="24" spans="1:3" x14ac:dyDescent="0.25">
      <c r="B24" s="248"/>
    </row>
  </sheetData>
  <sheetProtection algorithmName="SHA-512" hashValue="pl1wa/I/s7x3885kKT+O6RcbURyQ03v7aZAL+eR3oI5A3FJntdaMxesT2o/+Co8X5lSYPirgiT1j/Hn0tqiIJA==" saltValue="axcFbtwlypZMNyFPsq602A==" spinCount="100000" sheet="1" objects="1" scenarios="1"/>
  <mergeCells count="5">
    <mergeCell ref="A1:B1"/>
    <mergeCell ref="A2:C2"/>
    <mergeCell ref="A3:C3"/>
    <mergeCell ref="A9:C9"/>
    <mergeCell ref="C5:C7"/>
  </mergeCells>
  <pageMargins left="0.7" right="0.7" top="0.75" bottom="0.75" header="0.3" footer="0.3"/>
  <pageSetup scale="4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25"/>
  <sheetViews>
    <sheetView view="pageBreakPreview" topLeftCell="A7" zoomScale="60" zoomScaleNormal="70" workbookViewId="0">
      <selection activeCell="D25" sqref="D25:E25"/>
    </sheetView>
  </sheetViews>
  <sheetFormatPr defaultRowHeight="15" x14ac:dyDescent="0.25"/>
  <cols>
    <col min="1" max="1" width="11.5703125" customWidth="1"/>
    <col min="2" max="2" width="35.5703125" customWidth="1"/>
    <col min="3" max="3" width="32.140625" customWidth="1"/>
    <col min="4" max="4" width="28.7109375" customWidth="1"/>
    <col min="5" max="5" width="73.140625" customWidth="1"/>
    <col min="6" max="6" width="9.28515625" customWidth="1"/>
  </cols>
  <sheetData>
    <row r="1" spans="1:5" ht="44.25" customHeight="1" x14ac:dyDescent="0.25">
      <c r="A1" s="349" t="s">
        <v>500</v>
      </c>
      <c r="B1" s="350"/>
      <c r="C1" s="34"/>
      <c r="D1" s="351" t="s">
        <v>438</v>
      </c>
      <c r="E1" s="352"/>
    </row>
    <row r="2" spans="1:5" ht="45" customHeight="1" x14ac:dyDescent="0.25">
      <c r="A2" s="336" t="s">
        <v>498</v>
      </c>
      <c r="B2" s="353"/>
      <c r="C2" s="353"/>
      <c r="D2" s="353"/>
      <c r="E2" s="354"/>
    </row>
    <row r="3" spans="1:5" x14ac:dyDescent="0.25">
      <c r="A3" s="355" t="s">
        <v>36</v>
      </c>
      <c r="B3" s="356"/>
      <c r="C3" s="356"/>
      <c r="D3" s="356"/>
      <c r="E3" s="357"/>
    </row>
    <row r="4" spans="1:5" ht="29.25" customHeight="1" x14ac:dyDescent="0.25">
      <c r="A4" s="358" t="s">
        <v>1</v>
      </c>
      <c r="B4" s="330"/>
      <c r="C4" s="26"/>
      <c r="D4" s="359" t="s">
        <v>2</v>
      </c>
      <c r="E4" s="360"/>
    </row>
    <row r="5" spans="1:5" ht="30" customHeight="1" x14ac:dyDescent="0.25">
      <c r="A5" s="4" t="s">
        <v>3</v>
      </c>
      <c r="B5" s="234"/>
      <c r="C5" s="234"/>
      <c r="D5" s="335" t="s">
        <v>175</v>
      </c>
      <c r="E5" s="361"/>
    </row>
    <row r="6" spans="1:5" ht="28.5" x14ac:dyDescent="0.25">
      <c r="A6" s="4" t="s">
        <v>4</v>
      </c>
      <c r="B6" s="234"/>
      <c r="C6" s="234"/>
      <c r="D6" s="335"/>
      <c r="E6" s="361"/>
    </row>
    <row r="7" spans="1:5" ht="28.5" customHeight="1" x14ac:dyDescent="0.25">
      <c r="A7" s="6" t="s">
        <v>5</v>
      </c>
      <c r="B7" s="21"/>
      <c r="C7" s="21"/>
      <c r="D7" s="21"/>
      <c r="E7" s="20"/>
    </row>
    <row r="8" spans="1:5" ht="30.75" customHeight="1" x14ac:dyDescent="0.25">
      <c r="A8" s="370" t="s">
        <v>35</v>
      </c>
      <c r="B8" s="371"/>
      <c r="C8" s="371"/>
      <c r="D8" s="371"/>
      <c r="E8" s="372"/>
    </row>
    <row r="9" spans="1:5" x14ac:dyDescent="0.25">
      <c r="A9" s="373" t="s">
        <v>29</v>
      </c>
      <c r="B9" s="374" t="s">
        <v>14</v>
      </c>
      <c r="C9" s="375" t="s">
        <v>34</v>
      </c>
      <c r="D9" s="375" t="s">
        <v>33</v>
      </c>
      <c r="E9" s="376"/>
    </row>
    <row r="10" spans="1:5" x14ac:dyDescent="0.25">
      <c r="A10" s="373"/>
      <c r="B10" s="374"/>
      <c r="C10" s="375"/>
      <c r="D10" s="103" t="s">
        <v>32</v>
      </c>
      <c r="E10" s="104" t="s">
        <v>31</v>
      </c>
    </row>
    <row r="11" spans="1:5" x14ac:dyDescent="0.25">
      <c r="A11" s="23">
        <v>1</v>
      </c>
      <c r="B11" s="234"/>
      <c r="C11" s="234"/>
      <c r="D11" s="234"/>
      <c r="E11" s="201"/>
    </row>
    <row r="12" spans="1:5" x14ac:dyDescent="0.25">
      <c r="A12" s="23">
        <v>2</v>
      </c>
      <c r="B12" s="234"/>
      <c r="C12" s="234"/>
      <c r="D12" s="234"/>
      <c r="E12" s="201"/>
    </row>
    <row r="13" spans="1:5" x14ac:dyDescent="0.25">
      <c r="A13" s="23">
        <v>3</v>
      </c>
      <c r="B13" s="234"/>
      <c r="C13" s="234"/>
      <c r="D13" s="234"/>
      <c r="E13" s="201"/>
    </row>
    <row r="14" spans="1:5" x14ac:dyDescent="0.25">
      <c r="A14" s="23">
        <v>4</v>
      </c>
      <c r="B14" s="234"/>
      <c r="C14" s="234"/>
      <c r="D14" s="234"/>
      <c r="E14" s="201"/>
    </row>
    <row r="15" spans="1:5" x14ac:dyDescent="0.25">
      <c r="A15" s="23">
        <v>5</v>
      </c>
      <c r="B15" s="234"/>
      <c r="C15" s="234"/>
      <c r="D15" s="234"/>
      <c r="E15" s="201"/>
    </row>
    <row r="16" spans="1:5" x14ac:dyDescent="0.25">
      <c r="A16" s="288" t="s">
        <v>30</v>
      </c>
      <c r="B16" s="367"/>
      <c r="C16" s="367"/>
      <c r="D16" s="367"/>
      <c r="E16" s="289"/>
    </row>
    <row r="17" spans="1:5" ht="28.5" x14ac:dyDescent="0.25">
      <c r="A17" s="105" t="s">
        <v>29</v>
      </c>
      <c r="B17" s="106" t="s">
        <v>14</v>
      </c>
      <c r="C17" s="103" t="s">
        <v>28</v>
      </c>
      <c r="D17" s="368" t="s">
        <v>27</v>
      </c>
      <c r="E17" s="369"/>
    </row>
    <row r="18" spans="1:5" x14ac:dyDescent="0.25">
      <c r="A18" s="23">
        <v>1</v>
      </c>
      <c r="B18" s="234"/>
      <c r="C18" s="234"/>
      <c r="D18" s="362"/>
      <c r="E18" s="363"/>
    </row>
    <row r="19" spans="1:5" x14ac:dyDescent="0.25">
      <c r="A19" s="23">
        <v>2</v>
      </c>
      <c r="B19" s="234"/>
      <c r="C19" s="234"/>
      <c r="D19" s="362"/>
      <c r="E19" s="363"/>
    </row>
    <row r="20" spans="1:5" x14ac:dyDescent="0.25">
      <c r="A20" s="23">
        <v>3</v>
      </c>
      <c r="B20" s="234"/>
      <c r="C20" s="234"/>
      <c r="D20" s="362"/>
      <c r="E20" s="363"/>
    </row>
    <row r="21" spans="1:5" x14ac:dyDescent="0.25">
      <c r="A21" s="23">
        <v>4</v>
      </c>
      <c r="B21" s="234"/>
      <c r="C21" s="234"/>
      <c r="D21" s="362"/>
      <c r="E21" s="363"/>
    </row>
    <row r="22" spans="1:5" x14ac:dyDescent="0.25">
      <c r="A22" s="23">
        <v>5</v>
      </c>
      <c r="B22" s="234"/>
      <c r="C22" s="234"/>
      <c r="D22" s="362"/>
      <c r="E22" s="363"/>
    </row>
    <row r="23" spans="1:5" x14ac:dyDescent="0.25">
      <c r="A23" s="364" t="s">
        <v>26</v>
      </c>
      <c r="B23" s="365"/>
      <c r="C23" s="365"/>
      <c r="D23" s="365"/>
      <c r="E23" s="366"/>
    </row>
    <row r="24" spans="1:5" ht="30.75" customHeight="1" x14ac:dyDescent="0.25">
      <c r="A24" s="107" t="s">
        <v>6</v>
      </c>
      <c r="B24" s="234"/>
      <c r="C24" s="108" t="s">
        <v>7</v>
      </c>
      <c r="D24" s="347"/>
      <c r="E24" s="348"/>
    </row>
    <row r="25" spans="1:5" ht="33" customHeight="1" thickBot="1" x14ac:dyDescent="0.3">
      <c r="A25" s="112" t="s">
        <v>8</v>
      </c>
      <c r="B25" s="234"/>
      <c r="C25" s="113" t="s">
        <v>9</v>
      </c>
      <c r="D25" s="347"/>
      <c r="E25" s="348"/>
    </row>
  </sheetData>
  <sheetProtection algorithmName="SHA-512" hashValue="WNyQTp5m/LTY6k29KQCn16ZKeeP0qPzqE7oZAPSpyzt9n6MLIPUCXIZIuuT6dMFMauLQSXaU5w9EQ3zFoKCR+g==" saltValue="lsKE7vz4NOsTYJ4w5RB9Ag==" spinCount="100000" sheet="1" objects="1" scenarios="1"/>
  <mergeCells count="22">
    <mergeCell ref="D20:E20"/>
    <mergeCell ref="A8:E8"/>
    <mergeCell ref="A9:A10"/>
    <mergeCell ref="B9:B10"/>
    <mergeCell ref="C9:C10"/>
    <mergeCell ref="D9:E9"/>
    <mergeCell ref="D24:E24"/>
    <mergeCell ref="D25:E25"/>
    <mergeCell ref="A1:B1"/>
    <mergeCell ref="D1:E1"/>
    <mergeCell ref="A2:E2"/>
    <mergeCell ref="A3:E3"/>
    <mergeCell ref="A4:B4"/>
    <mergeCell ref="D4:E4"/>
    <mergeCell ref="D5:E6"/>
    <mergeCell ref="D21:E21"/>
    <mergeCell ref="D22:E22"/>
    <mergeCell ref="A23:E23"/>
    <mergeCell ref="A16:E16"/>
    <mergeCell ref="D17:E17"/>
    <mergeCell ref="D18:E18"/>
    <mergeCell ref="D19:E19"/>
  </mergeCells>
  <pageMargins left="0.7" right="0.7" top="0.75" bottom="0.75" header="0.3" footer="0.3"/>
  <pageSetup scale="4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E20"/>
  <sheetViews>
    <sheetView view="pageBreakPreview" topLeftCell="A7" zoomScale="85" zoomScaleSheetLayoutView="85" workbookViewId="0">
      <selection activeCell="C7" sqref="C7"/>
    </sheetView>
  </sheetViews>
  <sheetFormatPr defaultRowHeight="14.25" x14ac:dyDescent="0.25"/>
  <cols>
    <col min="1" max="1" width="13.85546875" style="88" customWidth="1"/>
    <col min="2" max="2" width="13.140625" style="88" customWidth="1"/>
    <col min="3" max="4" width="17" style="88" customWidth="1"/>
    <col min="5" max="5" width="37.85546875" style="88" customWidth="1"/>
    <col min="6" max="16384" width="9.140625" style="88"/>
  </cols>
  <sheetData>
    <row r="1" spans="1:5" ht="39" customHeight="1" x14ac:dyDescent="0.25">
      <c r="A1" s="330" t="s">
        <v>500</v>
      </c>
      <c r="B1" s="330"/>
      <c r="C1" s="330"/>
      <c r="D1" s="26"/>
      <c r="E1" s="149" t="s">
        <v>185</v>
      </c>
    </row>
    <row r="2" spans="1:5" x14ac:dyDescent="0.25">
      <c r="A2" s="379"/>
      <c r="B2" s="379"/>
      <c r="C2" s="379"/>
      <c r="D2" s="379"/>
      <c r="E2" s="379"/>
    </row>
    <row r="3" spans="1:5" ht="78" customHeight="1" x14ac:dyDescent="0.25">
      <c r="A3" s="380" t="s">
        <v>498</v>
      </c>
      <c r="B3" s="381"/>
      <c r="C3" s="381"/>
      <c r="D3" s="381"/>
      <c r="E3" s="381"/>
    </row>
    <row r="4" spans="1:5" ht="41.25" customHeight="1" x14ac:dyDescent="0.25">
      <c r="A4" s="377" t="s">
        <v>186</v>
      </c>
      <c r="B4" s="377"/>
      <c r="C4" s="377"/>
      <c r="D4" s="377"/>
      <c r="E4" s="377"/>
    </row>
    <row r="5" spans="1:5" x14ac:dyDescent="0.25">
      <c r="A5" s="330" t="s">
        <v>1</v>
      </c>
      <c r="B5" s="330"/>
      <c r="C5" s="330"/>
      <c r="D5" s="378" t="s">
        <v>192</v>
      </c>
      <c r="E5" s="378"/>
    </row>
    <row r="6" spans="1:5" x14ac:dyDescent="0.25">
      <c r="A6" s="26"/>
      <c r="B6" s="26"/>
      <c r="C6" s="26"/>
      <c r="D6" s="378"/>
      <c r="E6" s="378"/>
    </row>
    <row r="7" spans="1:5" ht="14.25" customHeight="1" x14ac:dyDescent="0.25">
      <c r="A7" s="153" t="s">
        <v>3</v>
      </c>
      <c r="B7" s="234"/>
      <c r="C7" s="234"/>
      <c r="D7" s="378"/>
      <c r="E7" s="378"/>
    </row>
    <row r="8" spans="1:5" ht="55.5" customHeight="1" x14ac:dyDescent="0.25">
      <c r="A8" s="153" t="s">
        <v>4</v>
      </c>
      <c r="B8" s="234"/>
      <c r="C8" s="234"/>
      <c r="D8" s="378"/>
      <c r="E8" s="378"/>
    </row>
    <row r="9" spans="1:5" x14ac:dyDescent="0.25">
      <c r="A9" s="155" t="s">
        <v>5</v>
      </c>
      <c r="B9" s="154"/>
      <c r="C9" s="154"/>
      <c r="D9" s="154"/>
      <c r="E9" s="154"/>
    </row>
    <row r="10" spans="1:5" ht="52.5" customHeight="1" x14ac:dyDescent="0.25">
      <c r="A10" s="371" t="s">
        <v>187</v>
      </c>
      <c r="B10" s="371"/>
      <c r="C10" s="371"/>
      <c r="D10" s="371"/>
      <c r="E10" s="371"/>
    </row>
    <row r="11" spans="1:5" ht="18.75" customHeight="1" x14ac:dyDescent="0.25">
      <c r="A11" s="382" t="s">
        <v>29</v>
      </c>
      <c r="B11" s="382" t="s">
        <v>14</v>
      </c>
      <c r="C11" s="382" t="s">
        <v>188</v>
      </c>
      <c r="D11" s="382" t="s">
        <v>189</v>
      </c>
      <c r="E11" s="382"/>
    </row>
    <row r="12" spans="1:5" ht="42" customHeight="1" x14ac:dyDescent="0.25">
      <c r="A12" s="382"/>
      <c r="B12" s="382"/>
      <c r="C12" s="382"/>
      <c r="D12" s="129" t="s">
        <v>190</v>
      </c>
      <c r="E12" s="129" t="s">
        <v>191</v>
      </c>
    </row>
    <row r="13" spans="1:5" x14ac:dyDescent="0.25">
      <c r="A13" s="130">
        <v>1</v>
      </c>
      <c r="B13" s="234"/>
      <c r="C13" s="234"/>
      <c r="D13" s="234"/>
      <c r="E13" s="234"/>
    </row>
    <row r="14" spans="1:5" x14ac:dyDescent="0.25">
      <c r="A14" s="130">
        <v>2</v>
      </c>
      <c r="B14" s="234"/>
      <c r="C14" s="234"/>
      <c r="D14" s="234"/>
      <c r="E14" s="234"/>
    </row>
    <row r="15" spans="1:5" x14ac:dyDescent="0.25">
      <c r="A15" s="130">
        <v>3</v>
      </c>
      <c r="B15" s="234"/>
      <c r="C15" s="234"/>
      <c r="D15" s="234"/>
      <c r="E15" s="234"/>
    </row>
    <row r="16" spans="1:5" x14ac:dyDescent="0.25">
      <c r="A16" s="130">
        <v>4</v>
      </c>
      <c r="B16" s="234"/>
      <c r="C16" s="234"/>
      <c r="D16" s="234"/>
      <c r="E16" s="234"/>
    </row>
    <row r="17" spans="1:5" x14ac:dyDescent="0.25">
      <c r="A17" s="130">
        <v>5</v>
      </c>
      <c r="B17" s="234"/>
      <c r="C17" s="234"/>
      <c r="D17" s="234"/>
      <c r="E17" s="234"/>
    </row>
    <row r="18" spans="1:5" ht="83.25" customHeight="1" x14ac:dyDescent="0.25">
      <c r="A18" s="371" t="s">
        <v>193</v>
      </c>
      <c r="B18" s="371"/>
      <c r="C18" s="371"/>
      <c r="D18" s="371"/>
      <c r="E18" s="371"/>
    </row>
    <row r="19" spans="1:5" ht="28.5" x14ac:dyDescent="0.25">
      <c r="A19" s="152" t="s">
        <v>6</v>
      </c>
      <c r="B19" s="237"/>
      <c r="C19" s="237"/>
      <c r="D19" s="166" t="s">
        <v>7</v>
      </c>
      <c r="E19" s="237"/>
    </row>
    <row r="20" spans="1:5" x14ac:dyDescent="0.25">
      <c r="A20" s="153" t="s">
        <v>8</v>
      </c>
      <c r="B20" s="237"/>
      <c r="C20" s="237"/>
      <c r="D20" s="167" t="s">
        <v>9</v>
      </c>
      <c r="E20" s="237"/>
    </row>
  </sheetData>
  <sheetProtection algorithmName="SHA-512" hashValue="wlBNf8JNProKd8h8QRMvYIzkD9otGl33i2bZwqGhhSyUO66Oi4sMmukCzCi61rmo0bYjjc7N9LOVJ4dO+A/kXA==" saltValue="kA2Clg5Cq+wRDkhRcii9sg==" spinCount="100000" sheet="1" objects="1" scenarios="1"/>
  <mergeCells count="12">
    <mergeCell ref="A11:A12"/>
    <mergeCell ref="B11:B12"/>
    <mergeCell ref="C11:C12"/>
    <mergeCell ref="D11:E11"/>
    <mergeCell ref="A18:E18"/>
    <mergeCell ref="A1:C1"/>
    <mergeCell ref="A4:E4"/>
    <mergeCell ref="A5:C5"/>
    <mergeCell ref="A10:E10"/>
    <mergeCell ref="D5:E8"/>
    <mergeCell ref="A2:E2"/>
    <mergeCell ref="A3:E3"/>
  </mergeCells>
  <pageMargins left="0.7" right="0.7" top="0.75" bottom="0.75" header="0.3" footer="0.3"/>
  <pageSetup scale="7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D22"/>
  <sheetViews>
    <sheetView view="pageBreakPreview" topLeftCell="A7" zoomScale="96" zoomScaleSheetLayoutView="96" zoomScalePageLayoutView="106" workbookViewId="0">
      <selection activeCell="D20" sqref="D20"/>
    </sheetView>
  </sheetViews>
  <sheetFormatPr defaultRowHeight="15" x14ac:dyDescent="0.25"/>
  <cols>
    <col min="1" max="1" width="11.28515625" style="35" customWidth="1"/>
    <col min="2" max="2" width="19.28515625" style="35" customWidth="1"/>
    <col min="3" max="3" width="25.5703125" style="35" customWidth="1"/>
    <col min="4" max="4" width="57.42578125" style="35" customWidth="1"/>
    <col min="5" max="16384" width="9.140625" style="35"/>
  </cols>
  <sheetData>
    <row r="1" spans="1:4" x14ac:dyDescent="0.25">
      <c r="A1" s="297" t="s">
        <v>500</v>
      </c>
      <c r="B1" s="298"/>
      <c r="C1" s="298"/>
      <c r="D1" s="242" t="s">
        <v>439</v>
      </c>
    </row>
    <row r="2" spans="1:4" ht="45" customHeight="1" x14ac:dyDescent="0.25">
      <c r="A2" s="299" t="s">
        <v>498</v>
      </c>
      <c r="B2" s="316"/>
      <c r="C2" s="316"/>
      <c r="D2" s="317"/>
    </row>
    <row r="3" spans="1:4" x14ac:dyDescent="0.25">
      <c r="A3" s="302" t="s">
        <v>37</v>
      </c>
      <c r="B3" s="303"/>
      <c r="C3" s="303"/>
      <c r="D3" s="304"/>
    </row>
    <row r="4" spans="1:4" ht="34.5" customHeight="1" x14ac:dyDescent="0.25">
      <c r="A4" s="358" t="s">
        <v>1</v>
      </c>
      <c r="B4" s="330"/>
      <c r="C4" s="330"/>
      <c r="D4" s="32" t="s">
        <v>2</v>
      </c>
    </row>
    <row r="5" spans="1:4" hidden="1" x14ac:dyDescent="0.25">
      <c r="A5" s="33"/>
      <c r="B5" s="26"/>
      <c r="C5" s="26"/>
      <c r="D5" s="36"/>
    </row>
    <row r="6" spans="1:4" ht="27.75" customHeight="1" x14ac:dyDescent="0.25">
      <c r="A6" s="4" t="s">
        <v>3</v>
      </c>
      <c r="B6" s="207"/>
      <c r="C6" s="207"/>
      <c r="D6" s="361" t="s">
        <v>175</v>
      </c>
    </row>
    <row r="7" spans="1:4" ht="28.5" x14ac:dyDescent="0.25">
      <c r="A7" s="4" t="s">
        <v>4</v>
      </c>
      <c r="B7" s="207"/>
      <c r="C7" s="207"/>
      <c r="D7" s="361"/>
    </row>
    <row r="8" spans="1:4" hidden="1" x14ac:dyDescent="0.25">
      <c r="A8" s="33"/>
      <c r="B8" s="26"/>
      <c r="C8" s="26"/>
      <c r="D8" s="361"/>
    </row>
    <row r="9" spans="1:4" ht="30" customHeight="1" x14ac:dyDescent="0.25">
      <c r="A9" s="22" t="s">
        <v>5</v>
      </c>
      <c r="B9" s="26"/>
      <c r="C9" s="26"/>
      <c r="D9" s="25"/>
    </row>
    <row r="10" spans="1:4" ht="42.75" customHeight="1" x14ac:dyDescent="0.25">
      <c r="A10" s="370" t="s">
        <v>38</v>
      </c>
      <c r="B10" s="371"/>
      <c r="C10" s="371"/>
      <c r="D10" s="372"/>
    </row>
    <row r="11" spans="1:4" ht="28.5" x14ac:dyDescent="0.25">
      <c r="A11" s="99" t="s">
        <v>29</v>
      </c>
      <c r="B11" s="114" t="s">
        <v>39</v>
      </c>
      <c r="C11" s="115" t="s">
        <v>40</v>
      </c>
      <c r="D11" s="116" t="s">
        <v>41</v>
      </c>
    </row>
    <row r="12" spans="1:4" x14ac:dyDescent="0.25">
      <c r="A12" s="208"/>
      <c r="B12" s="207"/>
      <c r="C12" s="207"/>
      <c r="D12" s="231"/>
    </row>
    <row r="13" spans="1:4" x14ac:dyDescent="0.25">
      <c r="A13" s="208"/>
      <c r="B13" s="207"/>
      <c r="C13" s="207"/>
      <c r="D13" s="231"/>
    </row>
    <row r="14" spans="1:4" x14ac:dyDescent="0.25">
      <c r="A14" s="208"/>
      <c r="B14" s="207"/>
      <c r="C14" s="207"/>
      <c r="D14" s="231"/>
    </row>
    <row r="15" spans="1:4" x14ac:dyDescent="0.25">
      <c r="A15" s="208"/>
      <c r="B15" s="207"/>
      <c r="C15" s="207"/>
      <c r="D15" s="231"/>
    </row>
    <row r="16" spans="1:4" x14ac:dyDescent="0.25">
      <c r="A16" s="208"/>
      <c r="B16" s="207"/>
      <c r="C16" s="207"/>
      <c r="D16" s="231"/>
    </row>
    <row r="17" spans="1:4" ht="43.5" customHeight="1" x14ac:dyDescent="0.25">
      <c r="A17" s="370" t="s">
        <v>42</v>
      </c>
      <c r="B17" s="371"/>
      <c r="C17" s="371"/>
      <c r="D17" s="372"/>
    </row>
    <row r="18" spans="1:4" ht="58.5" customHeight="1" x14ac:dyDescent="0.25">
      <c r="A18" s="370" t="s">
        <v>43</v>
      </c>
      <c r="B18" s="371"/>
      <c r="C18" s="371"/>
      <c r="D18" s="372"/>
    </row>
    <row r="19" spans="1:4" ht="29.25" customHeight="1" x14ac:dyDescent="0.25">
      <c r="A19" s="117" t="s">
        <v>6</v>
      </c>
      <c r="B19" s="207"/>
      <c r="C19" s="118" t="s">
        <v>7</v>
      </c>
      <c r="D19" s="207"/>
    </row>
    <row r="20" spans="1:4" ht="30" customHeight="1" thickBot="1" x14ac:dyDescent="0.3">
      <c r="A20" s="119" t="s">
        <v>8</v>
      </c>
      <c r="B20" s="207"/>
      <c r="C20" s="120" t="s">
        <v>9</v>
      </c>
      <c r="D20" s="207"/>
    </row>
    <row r="21" spans="1:4" x14ac:dyDescent="0.25">
      <c r="A21" s="18"/>
      <c r="B21" s="18"/>
      <c r="C21" s="18"/>
      <c r="D21" s="18"/>
    </row>
    <row r="22" spans="1:4" x14ac:dyDescent="0.25">
      <c r="A22" s="18"/>
      <c r="B22" s="18"/>
      <c r="C22" s="18"/>
      <c r="D22" s="18"/>
    </row>
  </sheetData>
  <sheetProtection algorithmName="SHA-512" hashValue="aD01YvhbV4fgqCBrpnD1W3YUib99zfUaSOC2IY/NgiGhQnLU7utj7IE7edi8TQnshQC/InKYY7RpzaDuhGUy4Q==" saltValue="hHG9/1ZHZaQq+DQTq+ssNA==" spinCount="100000" sheet="1" objects="1" scenarios="1"/>
  <mergeCells count="8">
    <mergeCell ref="A17:D17"/>
    <mergeCell ref="A18:D18"/>
    <mergeCell ref="A1:C1"/>
    <mergeCell ref="A2:D2"/>
    <mergeCell ref="A3:D3"/>
    <mergeCell ref="A4:C4"/>
    <mergeCell ref="D6:D8"/>
    <mergeCell ref="A10:D10"/>
  </mergeCells>
  <pageMargins left="0.7" right="0.7" top="0.75" bottom="0.75" header="0.3" footer="0.3"/>
  <pageSetup scale="8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6</vt:i4>
      </vt:variant>
    </vt:vector>
  </HeadingPairs>
  <TitlesOfParts>
    <vt:vector size="30" baseType="lpstr">
      <vt:lpstr>COVER</vt:lpstr>
      <vt:lpstr>NAME OF BIDDER</vt:lpstr>
      <vt:lpstr>Attachment-3(JV)</vt:lpstr>
      <vt:lpstr>Attachment-3(QR)</vt:lpstr>
      <vt:lpstr>Attachment-4 </vt:lpstr>
      <vt:lpstr>Attachment-4(B)</vt:lpstr>
      <vt:lpstr>Attachment-5</vt:lpstr>
      <vt:lpstr>ATTACHMENT5A</vt:lpstr>
      <vt:lpstr>Attachment-6</vt:lpstr>
      <vt:lpstr>Attachment-7 </vt:lpstr>
      <vt:lpstr>Attachment-9</vt:lpstr>
      <vt:lpstr>Attachment 10</vt:lpstr>
      <vt:lpstr>Attachment-11</vt:lpstr>
      <vt:lpstr>Attachment-12</vt:lpstr>
      <vt:lpstr>Attachment-13</vt:lpstr>
      <vt:lpstr>Attachment-14 </vt:lpstr>
      <vt:lpstr>Attachment-15</vt:lpstr>
      <vt:lpstr>Attachment-16</vt:lpstr>
      <vt:lpstr>Attachment-17</vt:lpstr>
      <vt:lpstr>Attachment-18</vt:lpstr>
      <vt:lpstr>Attachment-19</vt:lpstr>
      <vt:lpstr>Attachment-20</vt:lpstr>
      <vt:lpstr>Bid Form 1st Envelope</vt:lpstr>
      <vt:lpstr>Bidders Name</vt:lpstr>
      <vt:lpstr>'Attachment 10'!Print_Area</vt:lpstr>
      <vt:lpstr>'Attachment-16'!Print_Area</vt:lpstr>
      <vt:lpstr>'Attachment-3(QR)'!Print_Area</vt:lpstr>
      <vt:lpstr>'Attachment-4 '!Print_Area</vt:lpstr>
      <vt:lpstr>'NAME OF BIDDER'!Print_Area</vt:lpstr>
      <vt:lpstr>'Attachment-12'!Print_Titles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2020-08-25T13:04:47Z</dcterms:modified>
</cp:coreProperties>
</file>